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5-оз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<sst xmlns="http://schemas.openxmlformats.org/spreadsheetml/2006/main" count="55" uniqueCount="41">
  <si>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                                                                ОТЧЕТ</t>
  </si>
  <si>
    <t>(ежеквартальный)</t>
  </si>
  <si>
    <t>(нарастающим итогом)</t>
  </si>
  <si>
    <t>Наименование проекта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</si>
  <si>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</si>
  <si>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</si>
  <si>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</si>
  <si>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Сведения об объемах финансирования</t>
  </si>
  <si>
    <t>Исполнено за последний квартал 2018 года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</si>
  <si>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</si>
  <si>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</si>
  <si>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</si>
  <si>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</si>
  <si>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Приобретение светодиодных фонарей для уличного освещения в пос. Коробицыно по ул. Центральная </t>
  </si>
  <si>
    <t>20 шт.</t>
  </si>
  <si>
    <t xml:space="preserve">Приобретение светодиодных фонарей для уличного освещения в пос. Кирилловское по ул. Советская </t>
  </si>
  <si>
    <t>ИТОГО</t>
  </si>
  <si>
    <t>Приобретение щебеночно-песчаной смеси для отсыпки прилегающей территории от универсальной спортивной площадки в пос. Кирпичное до ул. Комсомольской.</t>
  </si>
  <si>
    <t>112 м.куб.</t>
  </si>
  <si>
    <t>Ямочный ремонт дороги в пос. Заходское по ул. Садовая от дома № 2 до дома № 13</t>
  </si>
  <si>
    <t>1200 кв.м</t>
  </si>
  <si>
    <t>Ремонт уличного освещения в пос. Климово по ул. Центральная о  дома № 24 до дома № 103</t>
  </si>
  <si>
    <t>22 шт.</t>
  </si>
  <si>
    <t>Приобретение и установка пожарного гидранта (1 шт.) в пос. Заводской, ул. Гончарная</t>
  </si>
  <si>
    <t>1 шт.</t>
  </si>
  <si>
    <t>Приобретение и установка элементов детской площадки в пос. Правдино, ул. Центральная</t>
  </si>
  <si>
    <t xml:space="preserve">5 шт. </t>
  </si>
  <si>
    <t>Промывка водозаборной скважины в пос. Староселье ул. Центральная</t>
  </si>
  <si>
    <t>Ямочный ремонт дороги в пос. Нагорное по ул. Сосновая</t>
  </si>
  <si>
    <t>1200 кв.м.</t>
  </si>
  <si>
    <t>Устройство контейнерной площадки в пос. Лейпясуо по ул. Железнодорожная возле дома № 3</t>
  </si>
  <si>
    <t>Оборудование подъезда к пожарному водоему для забора воды в пос. Стрельцово, ул. Кленовая</t>
  </si>
  <si>
    <t>(фамилия, инициалы)</t>
  </si>
  <si>
    <t xml:space="preserve">Гл. бухгалтер     ____________             </t>
  </si>
  <si>
    <t>Григорьева О.П.</t>
  </si>
  <si>
    <t>Глава администрации МО "Красносельское сельское поселение"</t>
  </si>
  <si>
    <t>Торопов М.Л.</t>
  </si>
  <si>
    <t>О достижении значения цедевых показателей результативности и о расходах бюджета муниицпального образования "Красносельское сельсколе поселение" Выборгского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№95-оз "О содейтствии развитию на части территорий муниицпальных образованийЛенинградской области иных форм местного самоуправления" по состоянию на 01.10.2018 года</t>
  </si>
  <si>
    <t>Исполнено на 01.10.2018 года (нарастающим итогом)</t>
  </si>
  <si>
    <t>933 0503 0500170880 244 310  (областной бюджет) 933 0503 05001S0880 244 310 (местный бюджет)</t>
  </si>
  <si>
    <t>5 шт.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</si>
</sst>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56.8515625" style="0" customWidth="1"/>
    <col min="2" max="2" width="9.00390625" style="0" hidden="1" customWidth="1"/>
    <col min="3" max="3" width="11.28125" style="0" customWidth="1"/>
    <col min="5" max="5" width="12.57421875" style="0" customWidth="1"/>
    <col min="6" max="6" width="11.57421875" style="0" customWidth="1"/>
    <col min="7" max="7" width="10.57421875" style="0" customWidth="1"/>
    <col min="8" max="8" width="9.8515625" style="0" customWidth="1"/>
    <col min="9" max="9" width="10.140625" style="0" customWidth="1"/>
    <col min="10" max="10" width="9.8515625" style="0" customWidth="1"/>
    <col min="11" max="11" width="10.28125" style="0" customWidth="1"/>
    <col min="12" max="12" width="9.8515625" style="0" customWidth="1"/>
    <col min="13" max="13" width="10.00390625" style="0" customWidth="1"/>
    <col min="14" max="14" width="11.57421875" style="0" customWidth="1"/>
  </cols>
  <sheetData>
    <row r="1" spans="1:10" ht="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1"/>
      <c r="B2" s="2"/>
      <c r="C2" s="2"/>
      <c r="D2" s="2"/>
      <c r="E2" s="2"/>
      <c r="F2" s="37" t="s">
        <v>1</v>
      </c>
      <c r="G2" s="37"/>
      <c r="H2" s="2"/>
      <c r="I2" s="2"/>
      <c r="J2" s="2"/>
    </row>
    <row r="3" spans="1:14" ht="15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9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4" t="s">
        <v>2</v>
      </c>
      <c r="G7" s="35"/>
      <c r="H7" s="35"/>
      <c r="I7" s="3"/>
      <c r="J7" s="3"/>
    </row>
    <row r="8" spans="1:14" s="4" customFormat="1" ht="15">
      <c r="A8" s="43" t="s">
        <v>3</v>
      </c>
      <c r="B8" s="43" t="s">
        <v>4</v>
      </c>
      <c r="C8" s="43" t="s">
        <v>5</v>
      </c>
      <c r="D8" s="43" t="s">
        <v>6</v>
      </c>
      <c r="E8" s="38" t="s">
        <v>7</v>
      </c>
      <c r="F8" s="39"/>
      <c r="G8" s="39"/>
      <c r="H8" s="38" t="s">
        <v>38</v>
      </c>
      <c r="I8" s="39"/>
      <c r="J8" s="39"/>
      <c r="K8" s="38" t="s">
        <v>8</v>
      </c>
      <c r="L8" s="39"/>
      <c r="M8" s="39"/>
      <c r="N8" s="40" t="s">
        <v>9</v>
      </c>
    </row>
    <row r="9" spans="1:14" s="4" customFormat="1" ht="15">
      <c r="A9" s="44"/>
      <c r="B9" s="46"/>
      <c r="C9" s="44"/>
      <c r="D9" s="44"/>
      <c r="E9" s="39"/>
      <c r="F9" s="39"/>
      <c r="G9" s="39"/>
      <c r="H9" s="39"/>
      <c r="I9" s="39"/>
      <c r="J9" s="39"/>
      <c r="K9" s="39"/>
      <c r="L9" s="39"/>
      <c r="M9" s="39"/>
      <c r="N9" s="41"/>
    </row>
    <row r="10" spans="1:14" s="4" customFormat="1" ht="102.75" customHeight="1">
      <c r="A10" s="45"/>
      <c r="B10" s="47"/>
      <c r="C10" s="44"/>
      <c r="D10" s="44"/>
      <c r="E10" s="5" t="s">
        <v>10</v>
      </c>
      <c r="F10" s="5" t="s">
        <v>11</v>
      </c>
      <c r="G10" s="5" t="s">
        <v>12</v>
      </c>
      <c r="H10" s="5" t="s">
        <v>10</v>
      </c>
      <c r="I10" s="5" t="s">
        <v>11</v>
      </c>
      <c r="J10" s="5" t="s">
        <v>12</v>
      </c>
      <c r="K10" s="5" t="s">
        <v>10</v>
      </c>
      <c r="L10" s="5" t="s">
        <v>11</v>
      </c>
      <c r="M10" s="5" t="s">
        <v>12</v>
      </c>
      <c r="N10" s="42"/>
    </row>
    <row r="11" spans="1:16" ht="33" customHeight="1">
      <c r="A11" s="6" t="s">
        <v>13</v>
      </c>
      <c r="B11" s="6" t="s">
        <v>39</v>
      </c>
      <c r="C11" s="7" t="s">
        <v>14</v>
      </c>
      <c r="D11" s="7" t="s">
        <v>22</v>
      </c>
      <c r="E11" s="23">
        <v>112000</v>
      </c>
      <c r="F11" s="23">
        <v>101800</v>
      </c>
      <c r="G11" s="24">
        <v>10200</v>
      </c>
      <c r="H11" s="23">
        <f>I11+J11</f>
        <v>95809.79</v>
      </c>
      <c r="I11" s="23">
        <v>86228.81</v>
      </c>
      <c r="J11" s="24">
        <v>9580.98</v>
      </c>
      <c r="K11" s="23">
        <f>L11+M11</f>
        <v>95809.79</v>
      </c>
      <c r="L11" s="23">
        <v>86228.81</v>
      </c>
      <c r="M11" s="24">
        <v>9580.98</v>
      </c>
      <c r="N11" s="25">
        <f>E11-H11</f>
        <v>16190.210000000006</v>
      </c>
      <c r="O11" s="26"/>
      <c r="P11" s="26"/>
    </row>
    <row r="12" spans="1:16" ht="33.75" customHeight="1">
      <c r="A12" s="6" t="s">
        <v>15</v>
      </c>
      <c r="B12" s="6" t="s">
        <v>39</v>
      </c>
      <c r="C12" s="9" t="s">
        <v>14</v>
      </c>
      <c r="D12" s="9" t="s">
        <v>22</v>
      </c>
      <c r="E12" s="23">
        <v>112000</v>
      </c>
      <c r="F12" s="23">
        <v>101800</v>
      </c>
      <c r="G12" s="24">
        <v>10200</v>
      </c>
      <c r="H12" s="23">
        <f aca="true" t="shared" si="0" ref="H12:N12">H11</f>
        <v>95809.79</v>
      </c>
      <c r="I12" s="23">
        <f t="shared" si="0"/>
        <v>86228.81</v>
      </c>
      <c r="J12" s="24">
        <f t="shared" si="0"/>
        <v>9580.98</v>
      </c>
      <c r="K12" s="23">
        <f>K11</f>
        <v>95809.79</v>
      </c>
      <c r="L12" s="23">
        <f>L11</f>
        <v>86228.81</v>
      </c>
      <c r="M12" s="24">
        <f>M11</f>
        <v>9580.98</v>
      </c>
      <c r="N12" s="25">
        <f t="shared" si="0"/>
        <v>16190.210000000006</v>
      </c>
      <c r="O12" s="26"/>
      <c r="P12" s="26"/>
    </row>
    <row r="13" spans="1:16" ht="36.75">
      <c r="A13" s="6" t="s">
        <v>17</v>
      </c>
      <c r="B13" s="8"/>
      <c r="C13" s="9" t="s">
        <v>18</v>
      </c>
      <c r="D13" s="7">
        <v>0</v>
      </c>
      <c r="E13" s="23">
        <v>112000</v>
      </c>
      <c r="F13" s="23">
        <v>101800</v>
      </c>
      <c r="G13" s="24">
        <v>10200</v>
      </c>
      <c r="H13" s="23"/>
      <c r="I13" s="23"/>
      <c r="J13" s="23"/>
      <c r="K13" s="23"/>
      <c r="L13" s="23"/>
      <c r="M13" s="23"/>
      <c r="N13" s="25">
        <f aca="true" t="shared" si="1" ref="N13:N19">F13-L13</f>
        <v>101800</v>
      </c>
      <c r="O13" s="26"/>
      <c r="P13" s="26"/>
    </row>
    <row r="14" spans="1:16" ht="24.75">
      <c r="A14" s="6" t="s">
        <v>19</v>
      </c>
      <c r="B14" s="8"/>
      <c r="C14" s="9" t="s">
        <v>20</v>
      </c>
      <c r="D14" s="7">
        <v>0</v>
      </c>
      <c r="E14" s="23">
        <v>112000</v>
      </c>
      <c r="F14" s="23">
        <v>101800</v>
      </c>
      <c r="G14" s="24">
        <v>10200</v>
      </c>
      <c r="H14" s="23"/>
      <c r="I14" s="23"/>
      <c r="J14" s="23"/>
      <c r="K14" s="23"/>
      <c r="L14" s="23"/>
      <c r="M14" s="23"/>
      <c r="N14" s="25">
        <f t="shared" si="1"/>
        <v>101800</v>
      </c>
      <c r="O14" s="26"/>
      <c r="P14" s="26"/>
    </row>
    <row r="15" spans="1:16" ht="24.75">
      <c r="A15" s="6" t="s">
        <v>21</v>
      </c>
      <c r="B15" s="8"/>
      <c r="C15" s="9" t="s">
        <v>22</v>
      </c>
      <c r="D15" s="7">
        <v>0</v>
      </c>
      <c r="E15" s="23">
        <v>112000</v>
      </c>
      <c r="F15" s="23">
        <v>101800</v>
      </c>
      <c r="G15" s="24">
        <v>10200</v>
      </c>
      <c r="H15" s="23"/>
      <c r="I15" s="23"/>
      <c r="J15" s="23"/>
      <c r="K15" s="23"/>
      <c r="L15" s="23"/>
      <c r="M15" s="23"/>
      <c r="N15" s="25">
        <f t="shared" si="1"/>
        <v>101800</v>
      </c>
      <c r="O15" s="26"/>
      <c r="P15" s="26"/>
    </row>
    <row r="16" spans="1:16" ht="28.5" customHeight="1">
      <c r="A16" s="6" t="s">
        <v>23</v>
      </c>
      <c r="B16" s="8"/>
      <c r="C16" s="9" t="s">
        <v>24</v>
      </c>
      <c r="D16" s="7">
        <v>0</v>
      </c>
      <c r="E16" s="23">
        <v>112000</v>
      </c>
      <c r="F16" s="23">
        <v>101800</v>
      </c>
      <c r="G16" s="24">
        <v>10200</v>
      </c>
      <c r="H16" s="23"/>
      <c r="I16" s="23"/>
      <c r="J16" s="23"/>
      <c r="K16" s="23"/>
      <c r="L16" s="23"/>
      <c r="M16" s="23"/>
      <c r="N16" s="25">
        <f t="shared" si="1"/>
        <v>101800</v>
      </c>
      <c r="O16" s="26"/>
      <c r="P16" s="26"/>
    </row>
    <row r="17" spans="1:16" ht="31.5" customHeight="1">
      <c r="A17" s="6" t="s">
        <v>25</v>
      </c>
      <c r="B17" s="8"/>
      <c r="C17" s="9" t="s">
        <v>26</v>
      </c>
      <c r="D17" s="7" t="s">
        <v>40</v>
      </c>
      <c r="E17" s="23">
        <v>112000</v>
      </c>
      <c r="F17" s="23">
        <v>101800</v>
      </c>
      <c r="G17" s="24">
        <v>10200</v>
      </c>
      <c r="H17" s="23">
        <f>I17+J17</f>
        <v>99490</v>
      </c>
      <c r="I17" s="23">
        <v>89541</v>
      </c>
      <c r="J17" s="23">
        <v>9949</v>
      </c>
      <c r="K17" s="23">
        <f>L17+M17</f>
        <v>99490</v>
      </c>
      <c r="L17" s="23">
        <v>89541</v>
      </c>
      <c r="M17" s="23">
        <v>9949</v>
      </c>
      <c r="N17" s="25">
        <f>E17-H17</f>
        <v>12510</v>
      </c>
      <c r="O17" s="26"/>
      <c r="P17" s="26"/>
    </row>
    <row r="18" spans="1:16" ht="15">
      <c r="A18" s="6" t="s">
        <v>27</v>
      </c>
      <c r="B18" s="8"/>
      <c r="C18" s="9" t="s">
        <v>24</v>
      </c>
      <c r="D18" s="7">
        <v>0</v>
      </c>
      <c r="E18" s="23">
        <v>112000</v>
      </c>
      <c r="F18" s="23">
        <v>101800</v>
      </c>
      <c r="G18" s="24">
        <v>10200</v>
      </c>
      <c r="H18" s="23"/>
      <c r="I18" s="23"/>
      <c r="J18" s="23"/>
      <c r="K18" s="23"/>
      <c r="L18" s="23"/>
      <c r="M18" s="23"/>
      <c r="N18" s="25">
        <f t="shared" si="1"/>
        <v>101800</v>
      </c>
      <c r="O18" s="26"/>
      <c r="P18" s="26"/>
    </row>
    <row r="19" spans="1:16" ht="15">
      <c r="A19" s="6" t="s">
        <v>28</v>
      </c>
      <c r="B19" s="8"/>
      <c r="C19" s="9" t="s">
        <v>29</v>
      </c>
      <c r="D19" s="7">
        <v>0</v>
      </c>
      <c r="E19" s="23">
        <v>112000</v>
      </c>
      <c r="F19" s="23">
        <v>101800</v>
      </c>
      <c r="G19" s="24">
        <v>10100</v>
      </c>
      <c r="H19" s="23"/>
      <c r="I19" s="23"/>
      <c r="J19" s="23"/>
      <c r="K19" s="23"/>
      <c r="L19" s="23"/>
      <c r="M19" s="23"/>
      <c r="N19" s="25">
        <f t="shared" si="1"/>
        <v>101800</v>
      </c>
      <c r="O19" s="26"/>
      <c r="P19" s="26"/>
    </row>
    <row r="20" spans="1:16" ht="24.75">
      <c r="A20" s="6" t="s">
        <v>30</v>
      </c>
      <c r="B20" s="8"/>
      <c r="C20" s="9" t="s">
        <v>24</v>
      </c>
      <c r="D20" s="7">
        <v>0</v>
      </c>
      <c r="E20" s="23">
        <v>111800</v>
      </c>
      <c r="F20" s="23">
        <v>101700</v>
      </c>
      <c r="G20" s="24">
        <v>10100</v>
      </c>
      <c r="H20" s="23"/>
      <c r="I20" s="23"/>
      <c r="J20" s="23"/>
      <c r="K20" s="23"/>
      <c r="L20" s="23"/>
      <c r="M20" s="23"/>
      <c r="N20" s="23">
        <v>101700</v>
      </c>
      <c r="O20" s="26"/>
      <c r="P20" s="26"/>
    </row>
    <row r="21" spans="1:16" ht="28.5" customHeight="1">
      <c r="A21" s="6" t="s">
        <v>31</v>
      </c>
      <c r="B21" s="8"/>
      <c r="C21" s="9" t="s">
        <v>24</v>
      </c>
      <c r="D21" s="7">
        <v>0</v>
      </c>
      <c r="E21" s="23">
        <v>111800</v>
      </c>
      <c r="F21" s="23">
        <v>101700</v>
      </c>
      <c r="G21" s="24">
        <v>10100</v>
      </c>
      <c r="H21" s="23"/>
      <c r="I21" s="23"/>
      <c r="J21" s="23"/>
      <c r="K21" s="23"/>
      <c r="L21" s="23"/>
      <c r="M21" s="23"/>
      <c r="N21" s="23">
        <v>101700</v>
      </c>
      <c r="O21" s="26"/>
      <c r="P21" s="26"/>
    </row>
    <row r="22" spans="1:16" s="31" customFormat="1" ht="12.75">
      <c r="A22" s="48" t="s">
        <v>16</v>
      </c>
      <c r="B22" s="49"/>
      <c r="C22" s="50"/>
      <c r="D22" s="27">
        <v>0</v>
      </c>
      <c r="E22" s="28">
        <v>1231600</v>
      </c>
      <c r="F22" s="28">
        <v>1119600</v>
      </c>
      <c r="G22" s="29">
        <v>111900</v>
      </c>
      <c r="H22" s="28">
        <f>SUM(H11:H21)</f>
        <v>291109.57999999996</v>
      </c>
      <c r="I22" s="28">
        <f>SUM(I11:I21)</f>
        <v>261998.62</v>
      </c>
      <c r="J22" s="28">
        <f>SUM(J11:J21)</f>
        <v>29110.96</v>
      </c>
      <c r="K22" s="28">
        <f>SUM(K11:K21)</f>
        <v>291109.57999999996</v>
      </c>
      <c r="L22" s="28">
        <f>SUM(L11:L21)</f>
        <v>261998.62</v>
      </c>
      <c r="M22" s="28">
        <f>SUM(M11:M21)</f>
        <v>29110.96</v>
      </c>
      <c r="N22" s="28">
        <v>1119600</v>
      </c>
      <c r="O22" s="30"/>
      <c r="P22" s="30"/>
    </row>
    <row r="23" spans="1:14" ht="15">
      <c r="A23" s="10"/>
      <c r="B23" s="10"/>
      <c r="C23" s="11"/>
      <c r="D23" s="11"/>
      <c r="E23" s="12"/>
      <c r="F23" s="12"/>
      <c r="G23" s="13"/>
      <c r="H23" s="12"/>
      <c r="I23" s="12"/>
      <c r="J23" s="13"/>
      <c r="K23" s="12"/>
      <c r="L23" s="12"/>
      <c r="M23" s="13"/>
      <c r="N23" s="14"/>
    </row>
    <row r="24" spans="1:14" ht="15">
      <c r="A24" s="10"/>
      <c r="B24" s="10"/>
      <c r="C24" s="11"/>
      <c r="D24" s="11"/>
      <c r="E24" s="12"/>
      <c r="F24" s="12"/>
      <c r="G24" s="13"/>
      <c r="H24" s="12"/>
      <c r="I24" s="12"/>
      <c r="J24" s="13"/>
      <c r="K24" s="12"/>
      <c r="L24" s="12"/>
      <c r="M24" s="13"/>
      <c r="N24" s="14"/>
    </row>
    <row r="25" spans="1:16" ht="34.5" customHeight="1">
      <c r="A25" s="51" t="s">
        <v>35</v>
      </c>
      <c r="B25" s="51"/>
      <c r="C25" s="22"/>
      <c r="D25" s="53" t="s">
        <v>36</v>
      </c>
      <c r="E25" s="53"/>
      <c r="F25" s="13"/>
      <c r="G25" s="13"/>
      <c r="H25" s="12"/>
      <c r="I25" s="12"/>
      <c r="J25" s="13"/>
      <c r="K25" s="13"/>
      <c r="L25" s="12"/>
      <c r="M25" s="12"/>
      <c r="N25" s="13"/>
      <c r="O25" s="13"/>
      <c r="P25" s="14"/>
    </row>
    <row r="26" spans="1:16" ht="15">
      <c r="A26" s="15"/>
      <c r="B26" s="21"/>
      <c r="C26" s="21"/>
      <c r="D26" s="54" t="s">
        <v>32</v>
      </c>
      <c r="E26" s="54"/>
      <c r="F26" s="52"/>
      <c r="G26" s="52"/>
      <c r="H26" s="52"/>
      <c r="I26" s="52"/>
      <c r="J26" s="52"/>
      <c r="K26" s="19"/>
      <c r="L26" s="52"/>
      <c r="M26" s="52"/>
      <c r="N26" s="52"/>
      <c r="O26" s="52"/>
      <c r="P26" s="52"/>
    </row>
    <row r="27" spans="1:16" ht="15">
      <c r="A27" s="15"/>
      <c r="B27" s="3"/>
      <c r="C27" s="3"/>
      <c r="D27" s="3"/>
      <c r="E27" s="3"/>
      <c r="F27" s="52"/>
      <c r="G27" s="52"/>
      <c r="H27" s="52"/>
      <c r="I27" s="52"/>
      <c r="J27" s="52"/>
      <c r="K27" s="19"/>
      <c r="L27" s="52"/>
      <c r="M27" s="52"/>
      <c r="N27" s="52"/>
      <c r="O27" s="52"/>
      <c r="P27" s="52"/>
    </row>
    <row r="28" spans="1:16" ht="15">
      <c r="A28" s="32" t="s">
        <v>33</v>
      </c>
      <c r="B28" s="32"/>
      <c r="C28" s="20"/>
      <c r="D28" s="33" t="s">
        <v>34</v>
      </c>
      <c r="E28" s="33"/>
      <c r="F28" s="52"/>
      <c r="G28" s="52"/>
      <c r="H28" s="52"/>
      <c r="I28" s="52"/>
      <c r="J28" s="52"/>
      <c r="K28" s="19"/>
      <c r="L28" s="52"/>
      <c r="M28" s="52"/>
      <c r="N28" s="52"/>
      <c r="O28" s="52"/>
      <c r="P28" s="52"/>
    </row>
    <row r="29" spans="1:16" ht="15">
      <c r="A29" s="16"/>
      <c r="B29" s="21"/>
      <c r="C29" s="21"/>
      <c r="D29" s="3" t="s">
        <v>32</v>
      </c>
      <c r="E29" s="3"/>
      <c r="F29" s="52"/>
      <c r="G29" s="52"/>
      <c r="H29" s="52"/>
      <c r="I29" s="52"/>
      <c r="J29" s="52"/>
      <c r="K29" s="19"/>
      <c r="L29" s="52"/>
      <c r="M29" s="52"/>
      <c r="N29" s="52"/>
      <c r="O29" s="52"/>
      <c r="P29" s="52"/>
    </row>
    <row r="30" ht="15">
      <c r="A30" s="18">
        <v>43376</v>
      </c>
    </row>
    <row r="31" spans="1:14" ht="15">
      <c r="A31" s="16"/>
      <c r="B31" s="16"/>
      <c r="C31" s="54"/>
      <c r="D31" s="54"/>
      <c r="E31" s="3"/>
      <c r="F31" s="3"/>
      <c r="G31" s="52"/>
      <c r="H31" s="52"/>
      <c r="I31" s="52"/>
      <c r="J31" s="52"/>
      <c r="K31" s="52"/>
      <c r="L31" s="52"/>
      <c r="M31" s="52"/>
      <c r="N31" s="52"/>
    </row>
    <row r="32" spans="1:10" ht="1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ht="15">
      <c r="A34" s="18"/>
    </row>
  </sheetData>
  <sheetProtection/>
  <mergeCells count="29">
    <mergeCell ref="M31:N31"/>
    <mergeCell ref="D25:E25"/>
    <mergeCell ref="C31:D31"/>
    <mergeCell ref="G31:H31"/>
    <mergeCell ref="I31:J31"/>
    <mergeCell ref="K31:L31"/>
    <mergeCell ref="F29:H29"/>
    <mergeCell ref="I29:J29"/>
    <mergeCell ref="L29:M29"/>
    <mergeCell ref="N29:P29"/>
    <mergeCell ref="D26:E26"/>
    <mergeCell ref="F26:J28"/>
    <mergeCell ref="L26:P28"/>
    <mergeCell ref="A28:B28"/>
    <mergeCell ref="D28:E28"/>
    <mergeCell ref="F7:H7"/>
    <mergeCell ref="A1:J1"/>
    <mergeCell ref="F2:G2"/>
    <mergeCell ref="A3:N5"/>
    <mergeCell ref="K8:M9"/>
    <mergeCell ref="N8:N10"/>
    <mergeCell ref="A8:A10"/>
    <mergeCell ref="B8:B10"/>
    <mergeCell ref="C8:C10"/>
    <mergeCell ref="D8:D10"/>
    <mergeCell ref="E8:G9"/>
    <mergeCell ref="H8:J9"/>
    <mergeCell ref="A22:C22"/>
    <mergeCell ref="A25:B25"/>
  </mergeCells>
  <printOptions/>
  <pageMargins left="0.4" right="0.1968503937007874" top="0.2362204724409449" bottom="0.15748031496062992" header="0.196850393700787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2018-10-12T11:47:10Z</dcterms:modified>
  <cp:category/>
  <cp:version/>
  <cp:contentType/>
  <cp:contentStatus/>
</cp:coreProperties>
</file>