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50" windowHeight="3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<sst xmlns="http://schemas.openxmlformats.org/spreadsheetml/2006/main" count="72" uniqueCount="49">
  <si>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</si>
  <si>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</si>
  <si>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</si>
  <si>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</si>
  <si>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</si>
  <si>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</si>
  <si>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</si>
  <si>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</si>
  <si>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 xml:space="preserve">Глава администрации 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</si>
  <si>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</si>
  <si>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</si>
  <si>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</si>
  <si>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</si>
  <si>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</si>
  <si>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</si>
  <si>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Исполнитель                          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</si>
  <si>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</si>
  <si>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</si>
  <si>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>Исполнено за последний квартал 2016 года</t>
  </si>
  <si>
    <t xml:space="preserve">Устройство пешеходной дорожки по  ул. Центральная п. Коробицыно
(от торговой площади до дома № 8)
</t>
  </si>
  <si>
    <t>Ремонт общественного колодца п. Кирпичное</t>
  </si>
  <si>
    <t>Устройство контейнерной площадки п. Кирпичное</t>
  </si>
  <si>
    <t>Устройство контейнерной площадки п. Кирилловское</t>
  </si>
  <si>
    <t>Устройство МАФ (скамейки) п. Кирилловское</t>
  </si>
  <si>
    <t>Устройство автобусной остановки п. Климово</t>
  </si>
  <si>
    <t>Установка элементов детской площадки п. Климово</t>
  </si>
  <si>
    <t>Устройство контейнерной площадки п. Заходское</t>
  </si>
  <si>
    <t>Подъезд к контейнерной площадки п. Заходское</t>
  </si>
  <si>
    <t>Устройство фильтра на скважине п. Заводской</t>
  </si>
  <si>
    <t>Установка элементов детской площадки п. Заводской</t>
  </si>
  <si>
    <t>Устройство контейнерной площадки п. Староселье</t>
  </si>
  <si>
    <t>Подъезд к контейнерной площадки п. Староселье</t>
  </si>
  <si>
    <t>Устройство детской площадки п. Правдино</t>
  </si>
  <si>
    <t>312,5 кв.м.</t>
  </si>
  <si>
    <t xml:space="preserve">ограждение - 48 м.
грибок - 1 шт.
песочница - 1 шт.
</t>
  </si>
  <si>
    <t>1 шт.</t>
  </si>
  <si>
    <t>4 шт.</t>
  </si>
  <si>
    <t>280 кв.м.</t>
  </si>
  <si>
    <t>ограждение - 48 м.
отсыпка - 144 кв.м.</t>
  </si>
  <si>
    <t>Торопов М.Л.</t>
  </si>
  <si>
    <t>Главный бухгалтер</t>
  </si>
  <si>
    <t>Ефимова М.Н.</t>
  </si>
  <si>
    <t>Конькова О.С.</t>
  </si>
  <si>
    <t>8 81378 61-545</t>
  </si>
  <si>
    <t>ограждение - 60 м. грибок - 1 шт. песочница - 1 шт.</t>
  </si>
  <si>
    <t>250 кв.м.</t>
  </si>
  <si>
    <r>
      <t>ОТЧЕТ
(ежеквартальный)
об использовании субсидии, предоставленной из областного бюджета Ленинградской области</t>
    </r>
    <r>
      <rPr>
        <u val="single"/>
        <sz val="11"/>
        <color indexed="8"/>
        <rFont val="Calibri"/>
        <family val="2"/>
      </rPr>
      <t xml:space="preserve"> </t>
    </r>
    <r>
      <rPr>
        <b/>
        <u val="single"/>
        <sz val="11"/>
        <color indexed="8"/>
        <rFont val="Calibri"/>
        <family val="2"/>
      </rPr>
      <t xml:space="preserve">Администрации муниципального образования "Красносельское сельское поселение" Выборгского района Ленинградской области </t>
    </r>
    <r>
      <rPr>
        <sz val="11"/>
        <color theme="1"/>
        <rFont val="Calibri"/>
        <family val="2"/>
      </rPr>
      <t xml:space="preserve">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01.07.2016 года (нарастающим итогом)
</t>
    </r>
  </si>
  <si>
    <t>Исполнено на 01.07.2016 (нарастающим итогом)</t>
  </si>
  <si>
    <t xml:space="preserve">01.07.2016 года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</si>
</sst>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10" xfId="0" applyFont="1" applyBorder="1" applyAlignment="1">
      <alignment vertical="center" wrapText="1"/>
    </xf>
    <xf numFmtId="4" fontId="13" fillId="0" borderId="10" xfId="0" applyNumberFormat="1" applyFont="1" applyBorder="1" applyAlignment="1">
      <alignment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32" sqref="A32"/>
    </sheetView>
  </sheetViews>
  <sheetFormatPr defaultColWidth="9.140625" defaultRowHeight="15"/>
  <cols>
    <col min="1" max="1" width="21.421875" style="0" customWidth="1"/>
    <col min="2" max="2" width="14.421875" style="0" customWidth="1"/>
    <col min="3" max="3" width="13.7109375" style="0" customWidth="1"/>
    <col min="4" max="4" width="10.00390625" style="0" bestFit="1" customWidth="1"/>
  </cols>
  <sheetData>
    <row r="1" spans="1:13" ht="95.25" customHeight="1" thickBot="1">
      <c r="A1" s="21" t="s">
        <v>46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</row>
    <row r="2" spans="1:14" ht="96" customHeight="1" thickBot="1">
      <c r="A2" s="32" t="s">
        <v>17</v>
      </c>
      <c r="B2" s="32" t="s">
        <v>0</v>
      </c>
      <c r="C2" s="32" t="s">
        <v>1</v>
      </c>
      <c r="D2" s="27" t="s">
        <v>3</v>
      </c>
      <c r="E2" s="25"/>
      <c r="F2" s="26"/>
      <c r="G2" s="24" t="s">
        <v>47</v>
      </c>
      <c r="H2" s="25"/>
      <c r="I2" s="26"/>
      <c r="J2" s="27" t="s">
        <v>18</v>
      </c>
      <c r="K2" s="25"/>
      <c r="L2" s="26"/>
      <c r="M2" s="32" t="s">
        <v>7</v>
      </c>
      <c r="N2" s="1"/>
    </row>
    <row r="3" spans="1:14" ht="58.5" customHeight="1" thickBot="1">
      <c r="A3" s="33"/>
      <c r="B3" s="33"/>
      <c r="C3" s="33"/>
      <c r="D3" s="5" t="s">
        <v>4</v>
      </c>
      <c r="E3" s="6" t="s">
        <v>5</v>
      </c>
      <c r="F3" s="6" t="s">
        <v>6</v>
      </c>
      <c r="G3" s="5" t="s">
        <v>4</v>
      </c>
      <c r="H3" s="6" t="s">
        <v>5</v>
      </c>
      <c r="I3" s="6" t="s">
        <v>6</v>
      </c>
      <c r="J3" s="5" t="s">
        <v>4</v>
      </c>
      <c r="K3" s="6" t="s">
        <v>5</v>
      </c>
      <c r="L3" s="6" t="s">
        <v>6</v>
      </c>
      <c r="M3" s="33"/>
      <c r="N3" s="1"/>
    </row>
    <row r="4" spans="1:14" ht="16.5" thickBot="1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ht="59.25" customHeight="1" thickBot="1">
      <c r="A5" s="16" t="s">
        <v>19</v>
      </c>
      <c r="B5" s="19" t="s">
        <v>33</v>
      </c>
      <c r="C5" s="19">
        <v>0</v>
      </c>
      <c r="D5" s="17">
        <f>E5+F5</f>
        <v>131720</v>
      </c>
      <c r="E5" s="17">
        <v>119750</v>
      </c>
      <c r="F5" s="17">
        <v>11970</v>
      </c>
      <c r="G5" s="17">
        <f>H5+I5</f>
        <v>0</v>
      </c>
      <c r="H5" s="17">
        <v>0</v>
      </c>
      <c r="I5" s="17">
        <v>0</v>
      </c>
      <c r="J5" s="20">
        <f>K5+L5</f>
        <v>0</v>
      </c>
      <c r="K5" s="20">
        <v>0</v>
      </c>
      <c r="L5" s="20">
        <v>0</v>
      </c>
      <c r="M5" s="17">
        <f>E5-H5</f>
        <v>119750</v>
      </c>
      <c r="N5" s="1"/>
    </row>
    <row r="6" spans="1:14" ht="27.75" customHeight="1" thickBot="1">
      <c r="A6" s="16" t="s">
        <v>20</v>
      </c>
      <c r="B6" s="18" t="s">
        <v>35</v>
      </c>
      <c r="C6" s="18">
        <v>0</v>
      </c>
      <c r="D6" s="17">
        <f aca="true" t="shared" si="0" ref="D6:D18">E6+F6</f>
        <v>50000</v>
      </c>
      <c r="E6" s="17">
        <v>45000</v>
      </c>
      <c r="F6" s="17">
        <v>5000</v>
      </c>
      <c r="G6" s="17">
        <f aca="true" t="shared" si="1" ref="G6:G18">H6+I6</f>
        <v>0</v>
      </c>
      <c r="H6" s="17">
        <v>0</v>
      </c>
      <c r="I6" s="17">
        <v>0</v>
      </c>
      <c r="J6" s="17">
        <f aca="true" t="shared" si="2" ref="J6:J18">K6+L6</f>
        <v>0</v>
      </c>
      <c r="K6" s="17">
        <v>0</v>
      </c>
      <c r="L6" s="17">
        <v>0</v>
      </c>
      <c r="M6" s="17">
        <f aca="true" t="shared" si="3" ref="M6:M18">E6-H6</f>
        <v>45000</v>
      </c>
      <c r="N6" s="1"/>
    </row>
    <row r="7" spans="1:14" ht="27.75" customHeight="1" thickBot="1">
      <c r="A7" s="16" t="s">
        <v>21</v>
      </c>
      <c r="B7" s="18" t="s">
        <v>35</v>
      </c>
      <c r="C7" s="18">
        <v>0</v>
      </c>
      <c r="D7" s="17">
        <f t="shared" si="0"/>
        <v>81720</v>
      </c>
      <c r="E7" s="17">
        <v>74750</v>
      </c>
      <c r="F7" s="17">
        <v>6970</v>
      </c>
      <c r="G7" s="17">
        <f t="shared" si="1"/>
        <v>0</v>
      </c>
      <c r="H7" s="17">
        <v>0</v>
      </c>
      <c r="I7" s="17">
        <v>0</v>
      </c>
      <c r="J7" s="17">
        <f t="shared" si="2"/>
        <v>0</v>
      </c>
      <c r="K7" s="17">
        <v>0</v>
      </c>
      <c r="L7" s="17">
        <v>0</v>
      </c>
      <c r="M7" s="17">
        <f t="shared" si="3"/>
        <v>74750</v>
      </c>
      <c r="N7" s="1"/>
    </row>
    <row r="8" spans="1:14" ht="29.25" customHeight="1" thickBot="1">
      <c r="A8" s="16" t="s">
        <v>22</v>
      </c>
      <c r="B8" s="18" t="s">
        <v>35</v>
      </c>
      <c r="C8" s="18" t="s">
        <v>35</v>
      </c>
      <c r="D8" s="17">
        <f t="shared" si="0"/>
        <v>79050</v>
      </c>
      <c r="E8" s="17">
        <v>71850</v>
      </c>
      <c r="F8" s="17">
        <v>7200</v>
      </c>
      <c r="G8" s="17">
        <f t="shared" si="1"/>
        <v>78973.21</v>
      </c>
      <c r="H8" s="17">
        <v>71850</v>
      </c>
      <c r="I8" s="17">
        <v>7123.21</v>
      </c>
      <c r="J8" s="17">
        <f t="shared" si="2"/>
        <v>78973.21</v>
      </c>
      <c r="K8" s="17">
        <v>71850</v>
      </c>
      <c r="L8" s="17">
        <v>7123.21</v>
      </c>
      <c r="M8" s="17">
        <f t="shared" si="3"/>
        <v>0</v>
      </c>
      <c r="N8" s="1"/>
    </row>
    <row r="9" spans="1:14" ht="26.25" customHeight="1" thickBot="1">
      <c r="A9" s="16" t="s">
        <v>23</v>
      </c>
      <c r="B9" s="18" t="s">
        <v>36</v>
      </c>
      <c r="C9" s="18" t="s">
        <v>36</v>
      </c>
      <c r="D9" s="17">
        <f t="shared" si="0"/>
        <v>52670</v>
      </c>
      <c r="E9" s="17">
        <v>47900</v>
      </c>
      <c r="F9" s="17">
        <v>4770</v>
      </c>
      <c r="G9" s="17">
        <f t="shared" si="1"/>
        <v>52747.7</v>
      </c>
      <c r="H9" s="17">
        <v>47900</v>
      </c>
      <c r="I9" s="17">
        <v>4847.7</v>
      </c>
      <c r="J9" s="17">
        <f t="shared" si="2"/>
        <v>52747.7</v>
      </c>
      <c r="K9" s="17">
        <v>47900</v>
      </c>
      <c r="L9" s="17">
        <v>4847.7</v>
      </c>
      <c r="M9" s="17">
        <f t="shared" si="3"/>
        <v>0</v>
      </c>
      <c r="N9" s="1"/>
    </row>
    <row r="10" spans="1:14" ht="24.75" customHeight="1" thickBot="1">
      <c r="A10" s="16" t="s">
        <v>24</v>
      </c>
      <c r="B10" s="18" t="s">
        <v>35</v>
      </c>
      <c r="C10" s="18" t="s">
        <v>35</v>
      </c>
      <c r="D10" s="17">
        <f t="shared" si="0"/>
        <v>65770</v>
      </c>
      <c r="E10" s="17">
        <v>59870</v>
      </c>
      <c r="F10" s="17">
        <v>5900</v>
      </c>
      <c r="G10" s="17">
        <f t="shared" si="1"/>
        <v>65582.63</v>
      </c>
      <c r="H10" s="17">
        <v>59870</v>
      </c>
      <c r="I10" s="17">
        <v>5712.63</v>
      </c>
      <c r="J10" s="17">
        <f t="shared" si="2"/>
        <v>65582.63</v>
      </c>
      <c r="K10" s="17">
        <v>59870</v>
      </c>
      <c r="L10" s="17">
        <v>5712.63</v>
      </c>
      <c r="M10" s="17">
        <f t="shared" si="3"/>
        <v>0</v>
      </c>
      <c r="N10" s="1"/>
    </row>
    <row r="11" spans="1:14" ht="36.75" customHeight="1" thickBot="1">
      <c r="A11" s="16" t="s">
        <v>25</v>
      </c>
      <c r="B11" s="18" t="s">
        <v>34</v>
      </c>
      <c r="C11" s="18" t="s">
        <v>44</v>
      </c>
      <c r="D11" s="17">
        <f t="shared" si="0"/>
        <v>65950</v>
      </c>
      <c r="E11" s="17">
        <v>59880</v>
      </c>
      <c r="F11" s="17">
        <v>6070</v>
      </c>
      <c r="G11" s="17">
        <f t="shared" si="1"/>
        <v>65726</v>
      </c>
      <c r="H11" s="17">
        <v>59880</v>
      </c>
      <c r="I11" s="17">
        <v>5846</v>
      </c>
      <c r="J11" s="17">
        <f t="shared" si="2"/>
        <v>65726</v>
      </c>
      <c r="K11" s="17">
        <v>59880</v>
      </c>
      <c r="L11" s="17">
        <v>5846</v>
      </c>
      <c r="M11" s="17">
        <f t="shared" si="3"/>
        <v>0</v>
      </c>
      <c r="N11" s="1"/>
    </row>
    <row r="12" spans="1:14" ht="27" customHeight="1" thickBot="1">
      <c r="A12" s="16" t="s">
        <v>26</v>
      </c>
      <c r="B12" s="18" t="s">
        <v>35</v>
      </c>
      <c r="C12" s="18" t="s">
        <v>35</v>
      </c>
      <c r="D12" s="17">
        <f t="shared" si="0"/>
        <v>92200</v>
      </c>
      <c r="E12" s="17">
        <v>83820</v>
      </c>
      <c r="F12" s="17">
        <v>8380</v>
      </c>
      <c r="G12" s="17">
        <f t="shared" si="1"/>
        <v>92252.4</v>
      </c>
      <c r="H12" s="17">
        <v>83820</v>
      </c>
      <c r="I12" s="17">
        <v>8432.4</v>
      </c>
      <c r="J12" s="17">
        <f t="shared" si="2"/>
        <v>92252.4</v>
      </c>
      <c r="K12" s="17">
        <v>83820</v>
      </c>
      <c r="L12" s="17">
        <v>8432.4</v>
      </c>
      <c r="M12" s="17">
        <f t="shared" si="3"/>
        <v>0</v>
      </c>
      <c r="N12" s="1"/>
    </row>
    <row r="13" spans="1:14" ht="27" customHeight="1" thickBot="1">
      <c r="A13" s="16" t="s">
        <v>27</v>
      </c>
      <c r="B13" s="19" t="s">
        <v>37</v>
      </c>
      <c r="C13" s="18" t="s">
        <v>45</v>
      </c>
      <c r="D13" s="17">
        <f t="shared" si="0"/>
        <v>39520</v>
      </c>
      <c r="E13" s="17">
        <v>35930</v>
      </c>
      <c r="F13" s="17">
        <v>3590</v>
      </c>
      <c r="G13" s="17">
        <f t="shared" si="1"/>
        <v>39517.13</v>
      </c>
      <c r="H13" s="17">
        <v>35930</v>
      </c>
      <c r="I13" s="17">
        <v>3587.13</v>
      </c>
      <c r="J13" s="17">
        <f t="shared" si="2"/>
        <v>39517.13</v>
      </c>
      <c r="K13" s="17">
        <v>35930</v>
      </c>
      <c r="L13" s="17">
        <v>3587.13</v>
      </c>
      <c r="M13" s="17">
        <f t="shared" si="3"/>
        <v>0</v>
      </c>
      <c r="N13" s="1"/>
    </row>
    <row r="14" spans="1:14" ht="27.75" customHeight="1" thickBot="1">
      <c r="A14" s="16" t="s">
        <v>28</v>
      </c>
      <c r="B14" s="18" t="s">
        <v>35</v>
      </c>
      <c r="C14" s="18">
        <v>0</v>
      </c>
      <c r="D14" s="17">
        <f t="shared" si="0"/>
        <v>65960</v>
      </c>
      <c r="E14" s="17">
        <v>59860</v>
      </c>
      <c r="F14" s="17">
        <v>6100</v>
      </c>
      <c r="G14" s="17">
        <f t="shared" si="1"/>
        <v>0</v>
      </c>
      <c r="H14" s="17">
        <v>0</v>
      </c>
      <c r="I14" s="17">
        <v>0</v>
      </c>
      <c r="J14" s="17">
        <f t="shared" si="2"/>
        <v>0</v>
      </c>
      <c r="K14" s="17">
        <v>0</v>
      </c>
      <c r="L14" s="17">
        <v>0</v>
      </c>
      <c r="M14" s="17">
        <f t="shared" si="3"/>
        <v>59860</v>
      </c>
      <c r="N14" s="1"/>
    </row>
    <row r="15" spans="1:14" ht="35.25" customHeight="1" thickBot="1">
      <c r="A15" s="16" t="s">
        <v>29</v>
      </c>
      <c r="B15" s="18" t="s">
        <v>34</v>
      </c>
      <c r="C15" s="18">
        <v>0</v>
      </c>
      <c r="D15" s="17">
        <f t="shared" si="0"/>
        <v>65780</v>
      </c>
      <c r="E15" s="17">
        <v>59870</v>
      </c>
      <c r="F15" s="17">
        <v>5910</v>
      </c>
      <c r="G15" s="17">
        <f t="shared" si="1"/>
        <v>0</v>
      </c>
      <c r="H15" s="17">
        <v>0</v>
      </c>
      <c r="I15" s="17">
        <v>0</v>
      </c>
      <c r="J15" s="17">
        <f t="shared" si="2"/>
        <v>0</v>
      </c>
      <c r="K15" s="17">
        <v>0</v>
      </c>
      <c r="L15" s="17">
        <v>0</v>
      </c>
      <c r="M15" s="17">
        <f t="shared" si="3"/>
        <v>59870</v>
      </c>
      <c r="N15" s="1"/>
    </row>
    <row r="16" spans="1:14" ht="28.5" customHeight="1" thickBot="1">
      <c r="A16" s="16" t="s">
        <v>30</v>
      </c>
      <c r="B16" s="18" t="s">
        <v>35</v>
      </c>
      <c r="C16" s="18" t="s">
        <v>35</v>
      </c>
      <c r="D16" s="17">
        <f t="shared" si="0"/>
        <v>92200</v>
      </c>
      <c r="E16" s="17">
        <v>83820</v>
      </c>
      <c r="F16" s="17">
        <v>8380</v>
      </c>
      <c r="G16" s="17">
        <f t="shared" si="1"/>
        <v>92252.19</v>
      </c>
      <c r="H16" s="17">
        <v>83820</v>
      </c>
      <c r="I16" s="17">
        <v>8432.19</v>
      </c>
      <c r="J16" s="17">
        <f t="shared" si="2"/>
        <v>92252.19</v>
      </c>
      <c r="K16" s="17">
        <v>83820</v>
      </c>
      <c r="L16" s="17">
        <v>8432.19</v>
      </c>
      <c r="M16" s="17">
        <f t="shared" si="3"/>
        <v>0</v>
      </c>
      <c r="N16" s="1"/>
    </row>
    <row r="17" spans="1:14" ht="29.25" customHeight="1" thickBot="1">
      <c r="A17" s="16" t="s">
        <v>31</v>
      </c>
      <c r="B17" s="19" t="s">
        <v>37</v>
      </c>
      <c r="C17" s="18" t="s">
        <v>45</v>
      </c>
      <c r="D17" s="17">
        <f t="shared" si="0"/>
        <v>39520</v>
      </c>
      <c r="E17" s="17">
        <v>35930</v>
      </c>
      <c r="F17" s="17">
        <v>3590</v>
      </c>
      <c r="G17" s="17">
        <f t="shared" si="1"/>
        <v>39517.13</v>
      </c>
      <c r="H17" s="17">
        <v>35930</v>
      </c>
      <c r="I17" s="17">
        <v>3587.13</v>
      </c>
      <c r="J17" s="17">
        <f t="shared" si="2"/>
        <v>39517.13</v>
      </c>
      <c r="K17" s="17">
        <v>35930</v>
      </c>
      <c r="L17" s="17">
        <v>3587.13</v>
      </c>
      <c r="M17" s="17">
        <f t="shared" si="3"/>
        <v>0</v>
      </c>
      <c r="N17" s="1"/>
    </row>
    <row r="18" spans="1:14" ht="29.25" customHeight="1" thickBot="1">
      <c r="A18" s="16" t="s">
        <v>32</v>
      </c>
      <c r="B18" s="18" t="s">
        <v>38</v>
      </c>
      <c r="C18" s="18">
        <v>0</v>
      </c>
      <c r="D18" s="17">
        <f t="shared" si="0"/>
        <v>131720</v>
      </c>
      <c r="E18" s="17">
        <v>119750</v>
      </c>
      <c r="F18" s="17">
        <v>11970</v>
      </c>
      <c r="G18" s="17">
        <f t="shared" si="1"/>
        <v>0</v>
      </c>
      <c r="H18" s="17">
        <v>0</v>
      </c>
      <c r="I18" s="17">
        <v>0</v>
      </c>
      <c r="J18" s="17">
        <f t="shared" si="2"/>
        <v>0</v>
      </c>
      <c r="K18" s="17">
        <v>0</v>
      </c>
      <c r="L18" s="17">
        <v>0</v>
      </c>
      <c r="M18" s="17">
        <f t="shared" si="3"/>
        <v>119750</v>
      </c>
      <c r="N18" s="1"/>
    </row>
    <row r="19" spans="1:14" ht="19.5" thickBot="1">
      <c r="A19" s="4" t="s">
        <v>2</v>
      </c>
      <c r="B19" s="18"/>
      <c r="C19" s="18"/>
      <c r="D19" s="17">
        <f>SUM(D5:D18)</f>
        <v>1053780</v>
      </c>
      <c r="E19" s="17">
        <f>SUM(E5:E18)</f>
        <v>957980</v>
      </c>
      <c r="F19" s="17">
        <f aca="true" t="shared" si="4" ref="F19:M19">SUM(F5:F18)</f>
        <v>95800</v>
      </c>
      <c r="G19" s="17">
        <f t="shared" si="4"/>
        <v>526568.39</v>
      </c>
      <c r="H19" s="17">
        <f t="shared" si="4"/>
        <v>479000</v>
      </c>
      <c r="I19" s="17">
        <f t="shared" si="4"/>
        <v>47568.39</v>
      </c>
      <c r="J19" s="17">
        <f t="shared" si="4"/>
        <v>526568.39</v>
      </c>
      <c r="K19" s="17">
        <f t="shared" si="4"/>
        <v>479000</v>
      </c>
      <c r="L19" s="17">
        <f t="shared" si="4"/>
        <v>47568.39</v>
      </c>
      <c r="M19" s="17">
        <f t="shared" si="4"/>
        <v>478980</v>
      </c>
      <c r="N19" s="1"/>
    </row>
    <row r="21" spans="1:12" ht="15">
      <c r="A21" s="7"/>
      <c r="B21" s="7"/>
      <c r="C21" s="8"/>
      <c r="D21" s="8"/>
      <c r="E21" s="8"/>
      <c r="F21" s="8"/>
      <c r="G21" s="8"/>
      <c r="H21" s="8"/>
      <c r="I21" s="9"/>
      <c r="J21" s="9"/>
      <c r="K21" s="9"/>
      <c r="L21" s="9"/>
    </row>
    <row r="22" spans="1:12" ht="15">
      <c r="A22" s="10" t="s">
        <v>8</v>
      </c>
      <c r="B22" s="10"/>
      <c r="C22" s="8"/>
      <c r="D22" s="8"/>
      <c r="E22" s="8"/>
      <c r="F22" s="8"/>
      <c r="G22" s="8"/>
      <c r="H22" s="8"/>
      <c r="I22" s="30" t="s">
        <v>9</v>
      </c>
      <c r="J22" s="30"/>
      <c r="K22" s="30"/>
      <c r="L22" s="30"/>
    </row>
    <row r="23" spans="1:12" ht="15">
      <c r="A23" s="10"/>
      <c r="B23" s="10"/>
      <c r="C23" s="34"/>
      <c r="D23" s="34"/>
      <c r="E23" s="34" t="s">
        <v>39</v>
      </c>
      <c r="F23" s="35"/>
      <c r="G23" s="35"/>
      <c r="H23" s="11"/>
      <c r="I23" s="31"/>
      <c r="J23" s="31"/>
      <c r="K23" s="31"/>
      <c r="L23" s="31"/>
    </row>
    <row r="24" spans="1:12" ht="15">
      <c r="A24" s="8"/>
      <c r="B24" s="8"/>
      <c r="C24" s="28" t="s">
        <v>10</v>
      </c>
      <c r="D24" s="28"/>
      <c r="E24" s="28" t="s">
        <v>11</v>
      </c>
      <c r="F24" s="28"/>
      <c r="G24" s="28"/>
      <c r="H24" s="12"/>
      <c r="I24" s="31"/>
      <c r="J24" s="31"/>
      <c r="K24" s="31"/>
      <c r="L24" s="31"/>
    </row>
    <row r="25" spans="1:12" ht="24.75" customHeight="1">
      <c r="A25" s="13" t="s">
        <v>40</v>
      </c>
      <c r="B25" s="13"/>
      <c r="C25" s="35"/>
      <c r="D25" s="35"/>
      <c r="E25" s="34" t="s">
        <v>41</v>
      </c>
      <c r="F25" s="34"/>
      <c r="G25" s="34"/>
      <c r="H25" s="8"/>
      <c r="I25" s="31"/>
      <c r="J25" s="31"/>
      <c r="K25" s="31"/>
      <c r="L25" s="31"/>
    </row>
    <row r="26" spans="1:12" ht="15">
      <c r="A26" s="8"/>
      <c r="B26" s="8"/>
      <c r="C26" s="28" t="s">
        <v>10</v>
      </c>
      <c r="D26" s="28"/>
      <c r="E26" s="28" t="s">
        <v>11</v>
      </c>
      <c r="F26" s="28"/>
      <c r="G26" s="28"/>
      <c r="H26" s="8"/>
      <c r="I26" s="23" t="s">
        <v>12</v>
      </c>
      <c r="J26" s="23"/>
      <c r="K26" s="29" t="s">
        <v>13</v>
      </c>
      <c r="L26" s="29"/>
    </row>
    <row r="27" spans="1:12" ht="15">
      <c r="A27" s="8"/>
      <c r="B27" s="8"/>
      <c r="C27" s="12"/>
      <c r="D27" s="12"/>
      <c r="E27" s="12"/>
      <c r="F27" s="12"/>
      <c r="G27" s="12"/>
      <c r="H27" s="8"/>
      <c r="I27" s="23" t="s">
        <v>14</v>
      </c>
      <c r="J27" s="23"/>
      <c r="K27" s="23" t="s">
        <v>11</v>
      </c>
      <c r="L27" s="23"/>
    </row>
    <row r="28" spans="1:12" ht="15">
      <c r="A28" s="8"/>
      <c r="B28" s="8"/>
      <c r="C28" s="12"/>
      <c r="D28" s="12"/>
      <c r="E28" s="12"/>
      <c r="F28" s="8"/>
      <c r="G28" s="8"/>
      <c r="H28" s="14"/>
      <c r="I28" s="14"/>
      <c r="J28" s="14"/>
      <c r="K28" s="14"/>
      <c r="L28" s="14"/>
    </row>
    <row r="29" spans="1:12" ht="15">
      <c r="A29" s="8" t="s">
        <v>15</v>
      </c>
      <c r="B29" s="8" t="s">
        <v>42</v>
      </c>
      <c r="C29" s="8" t="s">
        <v>43</v>
      </c>
      <c r="D29" s="8"/>
      <c r="E29" s="8"/>
      <c r="F29" s="8"/>
      <c r="G29" s="8"/>
      <c r="H29" s="8"/>
      <c r="I29" s="8"/>
      <c r="J29" s="8"/>
      <c r="K29" s="8"/>
      <c r="L29" s="8"/>
    </row>
    <row r="30" spans="1:12" ht="15">
      <c r="A30" s="7" t="s">
        <v>16</v>
      </c>
      <c r="B30" s="7"/>
      <c r="C30" s="7"/>
      <c r="D30" s="7"/>
      <c r="E30" s="7"/>
      <c r="F30" s="8"/>
      <c r="G30" s="8"/>
      <c r="H30" s="8"/>
      <c r="I30" s="8"/>
      <c r="J30" s="8"/>
      <c r="K30" s="8"/>
      <c r="L30" s="8"/>
    </row>
    <row r="31" spans="1:12" ht="15">
      <c r="A31" s="8" t="s">
        <v>48</v>
      </c>
      <c r="B31" s="8"/>
      <c r="C31" s="8"/>
      <c r="D31" s="8"/>
      <c r="E31" s="8"/>
      <c r="F31" s="15"/>
      <c r="G31" s="15"/>
      <c r="H31" s="15"/>
      <c r="I31" s="15"/>
      <c r="J31" s="15"/>
      <c r="K31" s="15"/>
      <c r="L31" s="15"/>
    </row>
    <row r="32" spans="1:12" ht="15">
      <c r="A32" s="8"/>
      <c r="B32" s="8"/>
      <c r="C32" s="8"/>
      <c r="D32" s="8"/>
      <c r="E32" s="8"/>
      <c r="F32" s="15"/>
      <c r="G32" s="15"/>
      <c r="H32" s="15"/>
      <c r="I32" s="15"/>
      <c r="J32" s="15"/>
      <c r="K32" s="15"/>
      <c r="L32" s="15"/>
    </row>
  </sheetData>
  <sheetProtection/>
  <mergeCells count="21">
    <mergeCell ref="E23:G23"/>
    <mergeCell ref="C24:D24"/>
    <mergeCell ref="E24:G24"/>
    <mergeCell ref="C25:D25"/>
    <mergeCell ref="E25:G25"/>
    <mergeCell ref="A1:M1"/>
    <mergeCell ref="I27:J27"/>
    <mergeCell ref="K27:L27"/>
    <mergeCell ref="G2:I2"/>
    <mergeCell ref="J2:L2"/>
    <mergeCell ref="C26:D26"/>
    <mergeCell ref="E26:G26"/>
    <mergeCell ref="I26:J26"/>
    <mergeCell ref="K26:L26"/>
    <mergeCell ref="I22:L25"/>
    <mergeCell ref="A2:A3"/>
    <mergeCell ref="B2:B3"/>
    <mergeCell ref="C2:C3"/>
    <mergeCell ref="D2:F2"/>
    <mergeCell ref="M2:M3"/>
    <mergeCell ref="C23:D23"/>
  </mergeCells>
  <printOptions/>
  <pageMargins left="0.22" right="0.19" top="0.22" bottom="0.16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1User</cp:lastModifiedBy>
  <cp:lastPrinted>2016-09-29T15:01:35Z</cp:lastPrinted>
  <dcterms:created xsi:type="dcterms:W3CDTF">2016-06-22T07:13:33Z</dcterms:created>
  <dcterms:modified xsi:type="dcterms:W3CDTF">2016-09-29T14:56:14Z</dcterms:modified>
  <cp:category/>
  <cp:version/>
  <cp:contentType/>
  <cp:contentStatus/>
</cp:coreProperties>
</file>