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66" yWindow="65431" windowWidth="15480" windowHeight="11640" activeTab="2"/>
  </bookViews>
  <sheets>
    <sheet name="Титульный лист" sheetId="1" r:id="rId1"/>
    <sheet name="МСУ" sheetId="2" r:id="rId2"/>
    <sheet name="Сопроводительное письмо" sheetId="3" r:id="rId3"/>
  </sheets>
  <definedNames>
    <definedName name="_Otchet_Period_Source__AT_ObjectName">'Титульный лист'!$C$12</definedName>
    <definedName name="_xlnm.Print_Titles" localSheetId="1">'МСУ'!$3:$6</definedName>
  </definedNames>
  <calcPr fullCalcOnLoad="1"/>
</workbook>
</file>

<file path=xl/sharedStrings.xml><?xml version="1.0" encoding="utf-8"?>
<sst xmlns="http://schemas.openxmlformats.org/spreadsheetml/2006/main" count="286" uniqueCount="207">
  <si>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</si>
  <si>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</si>
  <si>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</si>
  <si>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</si>
  <si>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РП-А-0100</t>
  </si>
  <si>
    <t>Федеральный закон от 06-10-2003 131-ФЗ "Об общих принципах организации местного самоуправления в Российской Федерации"</t>
  </si>
  <si>
    <t xml:space="preserve">    </t>
  </si>
  <si>
    <t xml:space="preserve">   </t>
  </si>
  <si>
    <t xml:space="preserve">  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</si>
  <si>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</si>
  <si>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</si>
  <si>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</si>
  <si>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</si>
  <si>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</si>
  <si>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</si>
  <si>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</si>
  <si>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</si>
  <si>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</si>
  <si>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</si>
  <si>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</si>
  <si>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</si>
  <si>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</si>
  <si>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</si>
  <si>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 xml:space="preserve">  4  14</t>
  </si>
  <si>
    <t>Областной закон от 06-09-2006 106-ОЗ "Обеспечение населения ЛО питьевой водой"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</si>
  <si>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</si>
  <si>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</si>
  <si>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</si>
  <si>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0503</t>
  </si>
  <si>
    <t xml:space="preserve">  5  14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</si>
  <si>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</si>
  <si>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</si>
  <si>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</si>
  <si>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0501,1003</t>
  </si>
  <si>
    <t xml:space="preserve">  6  14</t>
  </si>
  <si>
    <t>1.1.16.</t>
  </si>
  <si>
    <t>участие в предупреждении и ликвидации последствий чрезвычайных ситуаций в границах поселения</t>
  </si>
  <si>
    <t xml:space="preserve">  8  14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</si>
  <si>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</si>
  <si>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</si>
  <si>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</si>
  <si>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 xml:space="preserve">  14  14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</si>
  <si>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</si>
  <si>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</si>
  <si>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</si>
  <si>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 xml:space="preserve">  15  14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</si>
  <si>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</si>
  <si>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</si>
  <si>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</si>
  <si>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 xml:space="preserve">  19  14</t>
  </si>
  <si>
    <t>1.1.29.</t>
  </si>
  <si>
    <t>уутверждение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</si>
  <si>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</si>
  <si>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</si>
  <si>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</si>
  <si>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</si>
  <si>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 xml:space="preserve">  21  14</t>
  </si>
  <si>
    <t>1.1.31.</t>
  </si>
  <si>
    <t>организация ритуальных услуг и содержание мест захоронения</t>
  </si>
  <si>
    <t>РП-А-3100</t>
  </si>
  <si>
    <t xml:space="preserve">  22  14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</si>
  <si>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</si>
  <si>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</si>
  <si>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</si>
  <si>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</si>
  <si>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</si>
  <si>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</si>
  <si>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 xml:space="preserve">  28  14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</si>
  <si>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</si>
  <si>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</si>
  <si>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</si>
  <si>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</si>
  <si>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 xml:space="preserve">  30  14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</si>
  <si>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</si>
  <si>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</si>
  <si>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РП-В-0100</t>
  </si>
  <si>
    <t>0203</t>
  </si>
  <si>
    <t>Постановление от 28-04-2006 258 "О субвенциях на осуществление полномочий по первичному воинскому учету на территорияъх, где отсутствуют военные комиссариаты"</t>
  </si>
  <si>
    <t>РП-В-0600</t>
  </si>
  <si>
    <t>ИТОГО расходные обязательства поселений</t>
  </si>
  <si>
    <t>РП-И-9999</t>
  </si>
  <si>
    <t xml:space="preserve"> Закон Ленинградской области&lt;&gt;05.08.1997&lt;&gt;№28-оз&lt;&gt;"Об автомобильных дорогах  Ленинградской области"&lt;&gt;&lt;&gt;&lt;&gt;&lt;&gt;&lt;&gt;ст.24&lt;&gt;28.08.1997&lt;&gt;&lt;&gt;</t>
  </si>
  <si>
    <t>Закон Ленинградской области&lt;&gt;18.05.2006&lt;&gt;№24-оз&lt;&gt;"О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отношений"&lt;&gt;&lt;&gt;&lt;&gt;&lt;&gt;&lt;&gt;&lt;&gt;18.07.2007&lt;&gt;&lt;&gt;</t>
  </si>
  <si>
    <t xml:space="preserve"> Постановление Правительства Ленинградской области&lt;&gt;05.06.2007&lt;&gt;№126&lt;&gt;"О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объектах"&lt;&gt;&lt;&gt;&lt;&gt;&lt;&gt;&lt;&gt;&lt;&gt;23.07.2007&lt;&gt;&lt;&gt;</t>
  </si>
  <si>
    <t>Закон Ленинградской области&lt;&gt;25.12.2006&lt;&gt;№169-оз&lt;&gt;"О пожарной безопасности Ленинградской области"&lt;&gt;&lt;&gt;&lt;&gt;&lt;&gt;&lt;&gt;&lt;&gt;08.01.2007&lt;&gt;&lt;&gt;</t>
  </si>
  <si>
    <t>Постановление Правительства Ленинградской области&lt;&gt;20.03.2006&lt;&gt;№72&lt;&gt;"Об утверждении Методических рекомендаций по исполнению муниципальными образованиями Ленинградской области полномочий в сфере культуры"&lt;&gt;&lt;&gt;&lt;&gt;&lt;&gt;&lt;&gt;&lt;&gt;15.05.2006&lt;&gt;&lt;&gt;</t>
  </si>
  <si>
    <t>Закон Ленинградской области&lt;&gt;21.02.2006&lt;&gt;№6-оз&lt;&gt;"О региональной целевой программе "Развитие и государственная поддержка малого предпринимательства в Ленинградской области на 2008-2008 годы"&lt;&gt;&lt;&gt;&lt;&gt;&lt;&gt;&lt;&gt;&lt;&gt;28.02.2006&lt;&gt;&lt;&gt;</t>
  </si>
  <si>
    <t>Закон Ленинградской области&lt;&gt;16.04.1998&lt;&gt;№11-оз&lt;&gt;"О молодежи и государственной молодежной политике в Ленинградской области"&lt;&gt;&lt;&gt;&lt;&gt;&lt;&gt;&lt;&gt;&lt;&gt;04.06.1998&lt;&gt;&lt;&gt;</t>
  </si>
  <si>
    <t>Постановление Правительства Ленинградской области&lt;&gt;21.06.2006&lt;&gt;№191&lt;&gt;"Об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комиссариат"&lt;&gt;&lt;&gt;&lt;&gt;&lt;&gt;&lt;&gt;&lt;&gt;21.06.2006&lt;&gt;&lt;&gt;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</si>
  <si>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</si>
  <si>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</si>
  <si>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</si>
  <si>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</si>
  <si>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 xml:space="preserve">  9  14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</si>
  <si>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</si>
  <si>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</si>
  <si>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</si>
  <si>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</si>
  <si>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 xml:space="preserve">  11  14</t>
  </si>
  <si>
    <t>Федеральный закон от 29-12-1994 79-ФЗ "О библиотечном деле"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</si>
  <si>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</si>
  <si>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</si>
  <si>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</si>
  <si>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 xml:space="preserve">  12  14</t>
  </si>
  <si>
    <t>Федеральный закон от 09-10-1992 3612-1 "Основы законодательства о культуре"</t>
  </si>
  <si>
    <t>гр.0</t>
  </si>
  <si>
    <t>Код  бюджетной классификации (Рз, Прз)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</si>
  <si>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</si>
  <si>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</si>
  <si>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</si>
  <si>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</si>
  <si>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</si>
  <si>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</si>
  <si>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</si>
  <si>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</si>
  <si>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</si>
  <si>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</si>
  <si>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</si>
  <si>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</si>
  <si>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</si>
  <si>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</si>
  <si>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</si>
  <si>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</si>
  <si>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</si>
  <si>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</si>
  <si>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</si>
  <si>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</si>
  <si>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</si>
  <si>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</si>
  <si>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</si>
  <si>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</si>
  <si>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</si>
  <si>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Реестр расходных обязательств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</si>
  <si>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</si>
  <si>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</si>
  <si>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</si>
  <si>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</si>
  <si>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</si>
  <si>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</si>
  <si>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</si>
  <si>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</si>
  <si>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</si>
  <si>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1.3.</t>
  </si>
  <si>
    <t>0502</t>
  </si>
  <si>
    <t>Пояснительная записка</t>
  </si>
  <si>
    <t xml:space="preserve">Глава администрации                                      </t>
  </si>
  <si>
    <t>Условно утвержденные расходы:</t>
  </si>
  <si>
    <t>ВЫБОРГСКОГО РАЙОНА ЛЕНИНГРАДСКОЙ ОБЛАСТИ</t>
  </si>
  <si>
    <t>Областной закон от 13.10.2006 № 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</si>
  <si>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11.05.2010; 25.10.2010</t>
  </si>
  <si>
    <t xml:space="preserve">постановление № 24-р "Об утверждении положения об оплате труда работников военно-учетного стола  МО "Красносельское сельское поселение" Выборгского района Ленинградской области </t>
  </si>
  <si>
    <t>Федеральный закон от 02-03-2007 25-ФЗ "О муниципальной службе в Российской Федерации"               Федеральный закон от 06-10-2003 131-ФЗ "Об общих принципах организации местного самоуправления в Российской Федерации"</t>
  </si>
  <si>
    <t>Областной закон от 30.12.2009  № 118-ОЗ "О физической культуре и спорте в Ленинградской области"</t>
  </si>
  <si>
    <t>РП-А-0700</t>
  </si>
  <si>
    <t xml:space="preserve">постановление администрации № 41 " Об утверждении муниципальной долгосрочной программы "Поддержка граждан, нуждающихся в улучшении  жилищных условий , в том числе и молодежи на 2010-2012 годы МО "Красносельское сельское поселение" </t>
  </si>
  <si>
    <t>РП-А-1600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</si>
  <si>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</si>
  <si>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</si>
  <si>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1.3.1.</t>
  </si>
  <si>
    <t>осуществление первичного воинского учета на территориях, где отсутствуют военные  комиссариаты</t>
  </si>
  <si>
    <t>решение совета депутатов от 17.05.2006 № 43"Об утверждении Правил внешнего благоустройства МО "Красносельское сельское посление"</t>
  </si>
  <si>
    <t>постановление администрации от 18.10.2010 № 64 "Об утверждении долгосрочной муниципальной целевой программы МО "Красносельское сельское поселение" Выборгского раойна Ленинградской области "Обеспечение социально-значимых объектов жизнеобеспечения резервными источниками энергоснабжения на 2011-2015гг"</t>
  </si>
  <si>
    <t>постановление администрации от 30.09.2010 № 62 "Об утверждении долгосрочной муниципальной целевой программы "Повышение безопасности дорожного движения на территории МО "Красносельское сельское поселение" Выборгского раойна Ленинградской области на 2011-2012гг"</t>
  </si>
  <si>
    <t>решение совета депутатов от 17.05.2006№ 43  "Об утверждении Правил внешнего благоустройства МО "Красносельское сельское посление"</t>
  </si>
  <si>
    <t>Соглашение от 24.12.2009  б/н"О передаче осуществления части полномочий поселения муницпальному району"</t>
  </si>
  <si>
    <t>соглашение  от 29.06.2010"О передаче осуществления части полномочий МО "Красносельское сельское поселение" муниципальному образованию "Выборсгкий район" Лениградской области</t>
  </si>
  <si>
    <t>Соглашение от 07.12.2009 б/н "о предаче администрации МО "Выборгский район" Ленинградской области части полномочий администрации МО "Красносельское сельское посление" по формированию, исполнению и ведомственному контролю за исполнением бюджета посления"</t>
  </si>
  <si>
    <t>постановление администрации от 17.12.2010№ 76"О лимитах водопотребления, водоотведения, теплоснабжения, электроснабжения учреждений социальной сферы на 2010 год"</t>
  </si>
  <si>
    <t>Решение совета депутатов от 07.12.2007 № 40 "Об утверждении положения об условиях оплаты труда работников муниципальных учреждений с тарифной системы оплаты труда, финансируемых из бюджета МО "Красносельское сельское поселение" Выборгский раойн Ленинградской области</t>
  </si>
  <si>
    <t>0113</t>
  </si>
  <si>
    <t>постановление  администрации № 23"О порядке финансирования мероприятий в рамках муниципальной программы "Развитие и поддержка АПК в МО "Красносельское сельское посление"; № 68 "О внесений изменений в постановление администрации МО "Красносельское сельское поселение" от 20.04.2010 № 17"</t>
  </si>
  <si>
    <t>Федеральный закон от  08.05.2010 № 83-ФЗ "О внесении изменений в отдельные законодательные акты  РФ в связи с воершенствованием правового положения государственных (муниципальных) учреждений" ,Федеральный закон от 06-10-2003 131-ФЗ "Об общих принципах организации местного самоуправления в Российской Федерации"</t>
  </si>
  <si>
    <t>Федеральный закон от  08.05.2010 № 83-ФЗ "О внесении изменений в отдельные законодательные акты  РФ в связи с воершенствованием правового положения государственных (муниципальных) учреждений", Федеральный закон от 29-04-1999 80-ФЗ "О физической культуре и спорте"</t>
  </si>
  <si>
    <t>Федеральный закон от  08.05.2010 № 83-ФЗ "О внесении изменений в отдельные законодательные акты  РФ в связи с воершенствованием правового положения государственных (муниципальных) учреждений", Федеральный закон от 06-10-2003 131-ФЗ "Об общих принципах организации местного самоуправления в Российской Федерации"</t>
  </si>
  <si>
    <t>Постановление администрации от 30.09.2011 № 94 " Об утверждении положения о системах оплаты труда в мунципальных бюджетных учреждениях МО "Красносельское сельское поселение" Выборгского раойна Ленинградской области</t>
  </si>
  <si>
    <t>Постановление администрации от 30.09.2011 № 94 " Об утверждении положения о системах оплаты труда в мунципальных бюджетных учреждениях МО "Красносельское сельское поселение" Выборгского раойна Ленинградской области, постановление администрации от 17.12.2010№ 76"О лимитах водопотребления, водоотведения, теплоснабжения, электроснабжения учреждений социальной сферы на 2010 год"</t>
  </si>
  <si>
    <t>Решение совета депутатов от 19.10.2005г № 3 "Об определении официального органа печати в МО "Красносельское сельское поселение" Выборгского района Ленинградской области</t>
  </si>
  <si>
    <t>постановление администарции от 30.12.2009 № 99 "Об утверждении положения о материальном стимулировании муниципальных служащих и работников, замещающих должности, не являющиеся должностями муницпальной службы в администрации муницпального образования "Красносельское сельское поселение", постановление администрации от 16.12.2009 № 76"О лимитах водопотребления, водоотведения, теплоснабжения, электроснабжения учреждений социальной сферы на 2010 год"</t>
  </si>
  <si>
    <t>Постановлениеадминистарции  от 21.07.2006 № 7 "О порядке расходования средств резервного фонда администрации МО "Красносельское сельское поселение" Выборгского района Ленинграсдкой области; Постановление администрации от 16.01.2009 № 1 " О создании резервов материальных и финансовых ресурсов для ликвидации чрезвычайных ситуаций на территории МО "Красносельское сельское поселение"</t>
  </si>
  <si>
    <t xml:space="preserve">Постановление администрации от 14.05.2007  № 16 "О мерах по укреплению пожарной безопасности В МО "Красносельское сельское поселение" </t>
  </si>
  <si>
    <t>постановление администрацуии от 30.09.2010 № 62 "Об утверждении муниципальной программы " Повышение безопасности дорожного движения на территории МО " Красносельское сельское поселение2 на 2011 и 2012 год";   постановление администрации от 18.10.2010 № 63 "Об утверждении муниципальной программы "Обеспечение первичных мер пожарной безопасности на территории МО "Красносельсоке сельское поселение" на 2011-2013 годы"</t>
  </si>
  <si>
    <t>1101</t>
  </si>
  <si>
    <t>0405,0412</t>
  </si>
  <si>
    <t>0106,1104</t>
  </si>
  <si>
    <t>0104,1403</t>
  </si>
  <si>
    <t>Глава администрации МО "Красносельское сельское поселение"                                                                                                    М.Л. Торопов</t>
  </si>
  <si>
    <r>
      <t xml:space="preserve">Регион:   </t>
    </r>
    <r>
      <rPr>
        <b/>
        <i/>
        <sz val="20"/>
        <rFont val="Arial"/>
        <family val="2"/>
      </rPr>
      <t>АДМИНИСТРАЦИЯ  МУНИЦИПАЛЬНОГО ОБРАЗОВАНИЯ "КРАСНОСЕЛЬСКОЕ СЕЛЬСКОЕ ПОСЕЛЕНИЕ"</t>
    </r>
  </si>
  <si>
    <t>МО "Красносельское сельское поселение "                                                                 М.Л. Торопов</t>
  </si>
  <si>
    <t>0503,0409</t>
  </si>
  <si>
    <t>0309,0111</t>
  </si>
  <si>
    <t>0102,0103,0104,0113,1301</t>
  </si>
  <si>
    <t>отчетный  финансовый  2012год</t>
  </si>
  <si>
    <t>текущий финансовый 2013год</t>
  </si>
  <si>
    <t>очередной финансовый 2014 год</t>
  </si>
  <si>
    <t>финансовый год +1                     (2015 год)</t>
  </si>
  <si>
    <t>финансовый год +2               (2016 год)</t>
  </si>
  <si>
    <t>Реестр расходных обязательств муниципального образования "Красносельское сельское поселение" Выборгского района Ленинградской области за 2013 год</t>
  </si>
  <si>
    <t>0309</t>
  </si>
  <si>
    <t>Текущий год: 2013</t>
  </si>
  <si>
    <t>Очередной финансовый год: 2014</t>
  </si>
  <si>
    <t>Плановый период: 2015-2016</t>
  </si>
  <si>
    <t>на 2015 год - 828,5 тыс. руб.      РП-Г-1000</t>
  </si>
  <si>
    <t>0107</t>
  </si>
  <si>
    <t>26  14</t>
  </si>
  <si>
    <t>Областной закон от 15.05.2013 № 26-ОЗ "О системе избирательных комиссий  и избирательных участков Ленинградской области"</t>
  </si>
  <si>
    <t>Отчетный финансовый год: 2012</t>
  </si>
  <si>
    <t>на 2016 год - 1739,7 тыс. руб.      РП-Г-1000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</si>
</sst>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24"/>
      <name val="Arial Rounded MT Bold"/>
      <family val="2"/>
    </font>
    <font>
      <sz val="9"/>
      <name val="Arial Cyr"/>
      <family val="0"/>
    </font>
    <font>
      <sz val="14"/>
      <name val="Arial Cyr"/>
      <family val="0"/>
    </font>
    <font>
      <b/>
      <sz val="13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20"/>
      <name val="Arial"/>
      <family val="2"/>
    </font>
    <font>
      <b/>
      <sz val="20"/>
      <name val="Arial Cyr"/>
      <family val="0"/>
    </font>
    <font>
      <b/>
      <i/>
      <sz val="20"/>
      <name val="Arial"/>
      <family val="2"/>
    </font>
    <font>
      <b/>
      <i/>
      <sz val="2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9" fillId="0" borderId="14" xfId="0" applyNumberFormat="1" applyFont="1" applyBorder="1" applyAlignment="1">
      <alignment horizontal="left" wrapText="1"/>
    </xf>
    <xf numFmtId="0" fontId="13" fillId="0" borderId="15" xfId="0" applyNumberFormat="1" applyFont="1" applyBorder="1" applyAlignment="1">
      <alignment horizontal="justify" wrapText="1"/>
    </xf>
    <xf numFmtId="49" fontId="9" fillId="0" borderId="15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justify" wrapText="1"/>
    </xf>
    <xf numFmtId="0" fontId="9" fillId="0" borderId="15" xfId="0" applyNumberFormat="1" applyFont="1" applyBorder="1" applyAlignment="1">
      <alignment horizontal="justify" wrapText="1"/>
    </xf>
    <xf numFmtId="0" fontId="9" fillId="0" borderId="15" xfId="0" applyNumberFormat="1" applyFont="1" applyBorder="1" applyAlignment="1">
      <alignment horizontal="right" wrapText="1"/>
    </xf>
    <xf numFmtId="0" fontId="9" fillId="0" borderId="16" xfId="0" applyFont="1" applyBorder="1" applyAlignment="1">
      <alignment horizontal="justify" wrapText="1"/>
    </xf>
    <xf numFmtId="49" fontId="9" fillId="0" borderId="17" xfId="0" applyNumberFormat="1" applyFont="1" applyBorder="1" applyAlignment="1">
      <alignment horizontal="left" wrapText="1"/>
    </xf>
    <xf numFmtId="0" fontId="9" fillId="0" borderId="18" xfId="0" applyNumberFormat="1" applyFont="1" applyBorder="1" applyAlignment="1">
      <alignment horizontal="justify" wrapText="1"/>
    </xf>
    <xf numFmtId="49" fontId="9" fillId="0" borderId="18" xfId="0" applyNumberFormat="1" applyFont="1" applyBorder="1" applyAlignment="1">
      <alignment horizontal="center" wrapText="1"/>
    </xf>
    <xf numFmtId="49" fontId="9" fillId="0" borderId="18" xfId="0" applyNumberFormat="1" applyFont="1" applyBorder="1" applyAlignment="1">
      <alignment horizontal="justify" wrapText="1"/>
    </xf>
    <xf numFmtId="0" fontId="9" fillId="0" borderId="18" xfId="0" applyNumberFormat="1" applyFont="1" applyBorder="1" applyAlignment="1">
      <alignment horizontal="right" wrapText="1"/>
    </xf>
    <xf numFmtId="165" fontId="13" fillId="0" borderId="18" xfId="0" applyNumberFormat="1" applyFont="1" applyFill="1" applyBorder="1" applyAlignment="1">
      <alignment horizontal="right" wrapText="1"/>
    </xf>
    <xf numFmtId="0" fontId="9" fillId="0" borderId="19" xfId="0" applyFont="1" applyBorder="1" applyAlignment="1">
      <alignment horizontal="justify" wrapText="1"/>
    </xf>
    <xf numFmtId="0" fontId="9" fillId="0" borderId="20" xfId="0" applyFont="1" applyBorder="1" applyAlignment="1">
      <alignment horizontal="justify" wrapText="1"/>
    </xf>
    <xf numFmtId="49" fontId="9" fillId="0" borderId="21" xfId="0" applyNumberFormat="1" applyFont="1" applyBorder="1" applyAlignment="1">
      <alignment horizontal="justify" wrapText="1"/>
    </xf>
    <xf numFmtId="0" fontId="9" fillId="0" borderId="21" xfId="0" applyNumberFormat="1" applyFont="1" applyBorder="1" applyAlignment="1">
      <alignment horizontal="justify" wrapText="1"/>
    </xf>
    <xf numFmtId="0" fontId="9" fillId="0" borderId="21" xfId="0" applyNumberFormat="1" applyFont="1" applyBorder="1" applyAlignment="1">
      <alignment horizontal="right" wrapText="1"/>
    </xf>
    <xf numFmtId="0" fontId="9" fillId="0" borderId="22" xfId="0" applyNumberFormat="1" applyFont="1" applyBorder="1" applyAlignment="1">
      <alignment horizontal="justify" wrapText="1"/>
    </xf>
    <xf numFmtId="0" fontId="9" fillId="0" borderId="22" xfId="0" applyNumberFormat="1" applyFont="1" applyBorder="1" applyAlignment="1">
      <alignment horizontal="right" wrapText="1"/>
    </xf>
    <xf numFmtId="0" fontId="9" fillId="0" borderId="23" xfId="0" applyFont="1" applyBorder="1" applyAlignment="1">
      <alignment horizontal="justify" wrapText="1"/>
    </xf>
    <xf numFmtId="14" fontId="9" fillId="0" borderId="21" xfId="0" applyNumberFormat="1" applyFont="1" applyBorder="1" applyAlignment="1">
      <alignment horizontal="right" wrapText="1"/>
    </xf>
    <xf numFmtId="0" fontId="9" fillId="0" borderId="24" xfId="0" applyNumberFormat="1" applyFont="1" applyBorder="1" applyAlignment="1">
      <alignment horizontal="justify" wrapText="1"/>
    </xf>
    <xf numFmtId="0" fontId="9" fillId="0" borderId="24" xfId="0" applyNumberFormat="1" applyFont="1" applyBorder="1" applyAlignment="1">
      <alignment horizontal="right" wrapText="1"/>
    </xf>
    <xf numFmtId="14" fontId="9" fillId="0" borderId="24" xfId="0" applyNumberFormat="1" applyFont="1" applyBorder="1" applyAlignment="1">
      <alignment horizontal="right" wrapText="1"/>
    </xf>
    <xf numFmtId="0" fontId="9" fillId="0" borderId="25" xfId="0" applyFont="1" applyBorder="1" applyAlignment="1">
      <alignment horizontal="justify" wrapText="1"/>
    </xf>
    <xf numFmtId="49" fontId="9" fillId="0" borderId="22" xfId="0" applyNumberFormat="1" applyFont="1" applyBorder="1" applyAlignment="1">
      <alignment horizontal="justify" wrapText="1"/>
    </xf>
    <xf numFmtId="49" fontId="9" fillId="0" borderId="18" xfId="0" applyNumberFormat="1" applyFont="1" applyBorder="1" applyAlignment="1">
      <alignment horizontal="center" vertical="center" wrapText="1"/>
    </xf>
    <xf numFmtId="14" fontId="9" fillId="0" borderId="18" xfId="0" applyNumberFormat="1" applyFont="1" applyBorder="1" applyAlignment="1">
      <alignment horizontal="right" wrapText="1"/>
    </xf>
    <xf numFmtId="49" fontId="13" fillId="0" borderId="17" xfId="0" applyNumberFormat="1" applyFont="1" applyBorder="1" applyAlignment="1">
      <alignment horizontal="left" wrapText="1"/>
    </xf>
    <xf numFmtId="0" fontId="13" fillId="0" borderId="18" xfId="0" applyNumberFormat="1" applyFont="1" applyBorder="1" applyAlignment="1">
      <alignment horizontal="justify" wrapText="1"/>
    </xf>
    <xf numFmtId="49" fontId="13" fillId="0" borderId="18" xfId="0" applyNumberFormat="1" applyFont="1" applyBorder="1" applyAlignment="1">
      <alignment horizontal="center" wrapText="1"/>
    </xf>
    <xf numFmtId="49" fontId="13" fillId="0" borderId="18" xfId="0" applyNumberFormat="1" applyFont="1" applyBorder="1" applyAlignment="1">
      <alignment horizontal="justify" wrapText="1"/>
    </xf>
    <xf numFmtId="0" fontId="13" fillId="0" borderId="18" xfId="0" applyNumberFormat="1" applyFont="1" applyBorder="1" applyAlignment="1">
      <alignment horizontal="right" wrapText="1"/>
    </xf>
    <xf numFmtId="0" fontId="13" fillId="0" borderId="19" xfId="0" applyFont="1" applyBorder="1" applyAlignment="1">
      <alignment horizontal="justify" wrapText="1"/>
    </xf>
    <xf numFmtId="0" fontId="9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0" fontId="9" fillId="0" borderId="22" xfId="0" applyNumberFormat="1" applyFont="1" applyBorder="1" applyAlignment="1">
      <alignment wrapText="1"/>
    </xf>
    <xf numFmtId="0" fontId="0" fillId="0" borderId="0" xfId="0" applyFill="1" applyAlignment="1">
      <alignment horizontal="center" vertical="top"/>
    </xf>
    <xf numFmtId="165" fontId="9" fillId="0" borderId="15" xfId="0" applyNumberFormat="1" applyFont="1" applyFill="1" applyBorder="1" applyAlignment="1">
      <alignment horizontal="right" wrapText="1"/>
    </xf>
    <xf numFmtId="165" fontId="9" fillId="0" borderId="21" xfId="0" applyNumberFormat="1" applyFont="1" applyFill="1" applyBorder="1" applyAlignment="1">
      <alignment horizontal="right" wrapText="1"/>
    </xf>
    <xf numFmtId="165" fontId="9" fillId="0" borderId="18" xfId="0" applyNumberFormat="1" applyFont="1" applyFill="1" applyBorder="1" applyAlignment="1">
      <alignment horizontal="right" wrapText="1"/>
    </xf>
    <xf numFmtId="165" fontId="9" fillId="0" borderId="22" xfId="0" applyNumberFormat="1" applyFont="1" applyFill="1" applyBorder="1" applyAlignment="1">
      <alignment horizontal="right" wrapText="1"/>
    </xf>
    <xf numFmtId="165" fontId="9" fillId="0" borderId="24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165" fontId="9" fillId="0" borderId="26" xfId="0" applyNumberFormat="1" applyFont="1" applyFill="1" applyBorder="1" applyAlignment="1">
      <alignment horizontal="right" wrapText="1"/>
    </xf>
    <xf numFmtId="0" fontId="9" fillId="0" borderId="15" xfId="0" applyNumberFormat="1" applyFont="1" applyFill="1" applyBorder="1" applyAlignment="1">
      <alignment horizontal="right" wrapText="1"/>
    </xf>
    <xf numFmtId="0" fontId="9" fillId="0" borderId="18" xfId="0" applyNumberFormat="1" applyFont="1" applyFill="1" applyBorder="1" applyAlignment="1">
      <alignment horizontal="right" wrapText="1"/>
    </xf>
    <xf numFmtId="0" fontId="9" fillId="0" borderId="21" xfId="0" applyNumberFormat="1" applyFont="1" applyFill="1" applyBorder="1" applyAlignment="1">
      <alignment horizontal="right" wrapText="1"/>
    </xf>
    <xf numFmtId="0" fontId="9" fillId="0" borderId="22" xfId="0" applyNumberFormat="1" applyFont="1" applyFill="1" applyBorder="1" applyAlignment="1">
      <alignment horizontal="right" wrapText="1"/>
    </xf>
    <xf numFmtId="0" fontId="9" fillId="0" borderId="24" xfId="0" applyNumberFormat="1" applyFont="1" applyFill="1" applyBorder="1" applyAlignment="1">
      <alignment horizontal="right" wrapText="1"/>
    </xf>
    <xf numFmtId="9" fontId="9" fillId="0" borderId="22" xfId="0" applyNumberFormat="1" applyFont="1" applyFill="1" applyBorder="1" applyAlignment="1">
      <alignment horizontal="right" wrapText="1"/>
    </xf>
    <xf numFmtId="0" fontId="13" fillId="0" borderId="18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33" borderId="0" xfId="0" applyFill="1" applyAlignment="1">
      <alignment horizontal="center" vertical="top"/>
    </xf>
    <xf numFmtId="0" fontId="10" fillId="33" borderId="11" xfId="0" applyNumberFormat="1" applyFont="1" applyFill="1" applyBorder="1" applyAlignment="1" applyProtection="1">
      <alignment horizontal="center" vertical="top"/>
      <protection/>
    </xf>
    <xf numFmtId="0" fontId="11" fillId="33" borderId="12" xfId="0" applyNumberFormat="1" applyFont="1" applyFill="1" applyBorder="1" applyAlignment="1" applyProtection="1">
      <alignment horizontal="center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top" wrapText="1"/>
      <protection/>
    </xf>
    <xf numFmtId="165" fontId="9" fillId="33" borderId="15" xfId="0" applyNumberFormat="1" applyFont="1" applyFill="1" applyBorder="1" applyAlignment="1">
      <alignment horizontal="right" wrapText="1"/>
    </xf>
    <xf numFmtId="165" fontId="13" fillId="33" borderId="18" xfId="0" applyNumberFormat="1" applyFont="1" applyFill="1" applyBorder="1" applyAlignment="1">
      <alignment horizontal="right" wrapText="1"/>
    </xf>
    <xf numFmtId="165" fontId="9" fillId="33" borderId="21" xfId="0" applyNumberFormat="1" applyFont="1" applyFill="1" applyBorder="1" applyAlignment="1">
      <alignment horizontal="right" wrapText="1"/>
    </xf>
    <xf numFmtId="165" fontId="9" fillId="33" borderId="21" xfId="0" applyNumberFormat="1" applyFont="1" applyFill="1" applyBorder="1" applyAlignment="1">
      <alignment wrapText="1"/>
    </xf>
    <xf numFmtId="165" fontId="9" fillId="33" borderId="18" xfId="0" applyNumberFormat="1" applyFont="1" applyFill="1" applyBorder="1" applyAlignment="1">
      <alignment horizontal="right" wrapText="1"/>
    </xf>
    <xf numFmtId="165" fontId="9" fillId="33" borderId="22" xfId="0" applyNumberFormat="1" applyFont="1" applyFill="1" applyBorder="1" applyAlignment="1">
      <alignment horizontal="right" wrapText="1"/>
    </xf>
    <xf numFmtId="165" fontId="9" fillId="33" borderId="24" xfId="0" applyNumberFormat="1" applyFont="1" applyFill="1" applyBorder="1" applyAlignment="1">
      <alignment horizontal="right" wrapText="1"/>
    </xf>
    <xf numFmtId="0" fontId="9" fillId="33" borderId="0" xfId="0" applyFont="1" applyFill="1" applyAlignment="1">
      <alignment horizontal="right" vertical="top" wrapText="1"/>
    </xf>
    <xf numFmtId="0" fontId="0" fillId="33" borderId="0" xfId="0" applyFill="1" applyAlignment="1">
      <alignment horizontal="right" vertical="top" wrapText="1"/>
    </xf>
    <xf numFmtId="0" fontId="0" fillId="34" borderId="0" xfId="0" applyFill="1" applyAlignment="1">
      <alignment horizontal="center" vertical="top"/>
    </xf>
    <xf numFmtId="0" fontId="4" fillId="34" borderId="10" xfId="0" applyNumberFormat="1" applyFont="1" applyFill="1" applyBorder="1" applyAlignment="1" applyProtection="1">
      <alignment horizontal="center" vertical="top" wrapText="1"/>
      <protection/>
    </xf>
    <xf numFmtId="165" fontId="9" fillId="34" borderId="15" xfId="0" applyNumberFormat="1" applyFont="1" applyFill="1" applyBorder="1" applyAlignment="1">
      <alignment horizontal="right" wrapText="1"/>
    </xf>
    <xf numFmtId="165" fontId="13" fillId="34" borderId="18" xfId="0" applyNumberFormat="1" applyFont="1" applyFill="1" applyBorder="1" applyAlignment="1">
      <alignment horizontal="right" wrapText="1"/>
    </xf>
    <xf numFmtId="165" fontId="9" fillId="34" borderId="21" xfId="0" applyNumberFormat="1" applyFont="1" applyFill="1" applyBorder="1" applyAlignment="1">
      <alignment wrapText="1"/>
    </xf>
    <xf numFmtId="165" fontId="9" fillId="34" borderId="18" xfId="0" applyNumberFormat="1" applyFont="1" applyFill="1" applyBorder="1" applyAlignment="1">
      <alignment horizontal="right" wrapText="1"/>
    </xf>
    <xf numFmtId="165" fontId="9" fillId="34" borderId="22" xfId="0" applyNumberFormat="1" applyFont="1" applyFill="1" applyBorder="1" applyAlignment="1">
      <alignment horizontal="right" wrapText="1"/>
    </xf>
    <xf numFmtId="165" fontId="9" fillId="34" borderId="21" xfId="0" applyNumberFormat="1" applyFont="1" applyFill="1" applyBorder="1" applyAlignment="1">
      <alignment horizontal="right" wrapText="1"/>
    </xf>
    <xf numFmtId="165" fontId="9" fillId="34" borderId="24" xfId="0" applyNumberFormat="1" applyFont="1" applyFill="1" applyBorder="1" applyAlignment="1">
      <alignment horizontal="right" wrapText="1"/>
    </xf>
    <xf numFmtId="0" fontId="9" fillId="34" borderId="0" xfId="0" applyFont="1" applyFill="1" applyAlignment="1">
      <alignment horizontal="right" vertical="top" wrapText="1"/>
    </xf>
    <xf numFmtId="0" fontId="0" fillId="34" borderId="0" xfId="0" applyFill="1" applyAlignment="1">
      <alignment horizontal="right" vertical="top" wrapText="1"/>
    </xf>
    <xf numFmtId="165" fontId="9" fillId="34" borderId="26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65" fontId="9" fillId="34" borderId="22" xfId="0" applyNumberFormat="1" applyFont="1" applyFill="1" applyBorder="1" applyAlignment="1">
      <alignment horizontal="center" wrapText="1"/>
    </xf>
    <xf numFmtId="165" fontId="9" fillId="34" borderId="21" xfId="0" applyNumberFormat="1" applyFont="1" applyFill="1" applyBorder="1" applyAlignment="1">
      <alignment horizontal="center" wrapText="1"/>
    </xf>
    <xf numFmtId="0" fontId="9" fillId="0" borderId="22" xfId="0" applyNumberFormat="1" applyFont="1" applyBorder="1" applyAlignment="1">
      <alignment horizontal="center" wrapText="1"/>
    </xf>
    <xf numFmtId="0" fontId="9" fillId="0" borderId="21" xfId="0" applyNumberFormat="1" applyFont="1" applyBorder="1" applyAlignment="1">
      <alignment horizontal="center" wrapText="1"/>
    </xf>
    <xf numFmtId="0" fontId="9" fillId="0" borderId="22" xfId="0" applyNumberFormat="1" applyFont="1" applyFill="1" applyBorder="1" applyAlignment="1">
      <alignment horizontal="center" wrapText="1"/>
    </xf>
    <xf numFmtId="0" fontId="9" fillId="0" borderId="21" xfId="0" applyNumberFormat="1" applyFont="1" applyFill="1" applyBorder="1" applyAlignment="1">
      <alignment horizontal="center" wrapText="1"/>
    </xf>
    <xf numFmtId="165" fontId="9" fillId="34" borderId="24" xfId="0" applyNumberFormat="1" applyFont="1" applyFill="1" applyBorder="1" applyAlignment="1">
      <alignment horizontal="center" wrapText="1"/>
    </xf>
    <xf numFmtId="0" fontId="9" fillId="0" borderId="24" xfId="0" applyNumberFormat="1" applyFont="1" applyBorder="1" applyAlignment="1">
      <alignment horizont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wrapText="1"/>
    </xf>
    <xf numFmtId="165" fontId="9" fillId="0" borderId="24" xfId="0" applyNumberFormat="1" applyFont="1" applyFill="1" applyBorder="1" applyAlignment="1">
      <alignment horizontal="center" wrapText="1"/>
    </xf>
    <xf numFmtId="165" fontId="9" fillId="0" borderId="21" xfId="0" applyNumberFormat="1" applyFont="1" applyFill="1" applyBorder="1" applyAlignment="1">
      <alignment horizontal="center" wrapText="1"/>
    </xf>
    <xf numFmtId="165" fontId="9" fillId="0" borderId="22" xfId="0" applyNumberFormat="1" applyFont="1" applyFill="1" applyBorder="1" applyAlignment="1">
      <alignment horizontal="center" wrapText="1"/>
    </xf>
    <xf numFmtId="166" fontId="9" fillId="0" borderId="22" xfId="0" applyNumberFormat="1" applyFont="1" applyFill="1" applyBorder="1" applyAlignment="1">
      <alignment horizontal="center" wrapText="1"/>
    </xf>
    <xf numFmtId="166" fontId="9" fillId="0" borderId="24" xfId="0" applyNumberFormat="1" applyFont="1" applyFill="1" applyBorder="1" applyAlignment="1">
      <alignment horizontal="center" wrapText="1"/>
    </xf>
    <xf numFmtId="166" fontId="9" fillId="0" borderId="21" xfId="0" applyNumberFormat="1" applyFont="1" applyFill="1" applyBorder="1" applyAlignment="1">
      <alignment horizont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center" vertical="center" wrapText="1"/>
    </xf>
    <xf numFmtId="166" fontId="9" fillId="34" borderId="22" xfId="0" applyNumberFormat="1" applyFont="1" applyFill="1" applyBorder="1" applyAlignment="1">
      <alignment horizontal="center" wrapText="1"/>
    </xf>
    <xf numFmtId="166" fontId="9" fillId="34" borderId="24" xfId="0" applyNumberFormat="1" applyFont="1" applyFill="1" applyBorder="1" applyAlignment="1">
      <alignment horizontal="center" wrapText="1"/>
    </xf>
    <xf numFmtId="166" fontId="9" fillId="34" borderId="21" xfId="0" applyNumberFormat="1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14" fontId="9" fillId="0" borderId="22" xfId="0" applyNumberFormat="1" applyFont="1" applyBorder="1" applyAlignment="1">
      <alignment horizontal="center" wrapText="1"/>
    </xf>
    <xf numFmtId="0" fontId="11" fillId="34" borderId="12" xfId="0" applyNumberFormat="1" applyFont="1" applyFill="1" applyBorder="1" applyAlignment="1" applyProtection="1">
      <alignment horizontal="center" vertical="top" wrapText="1"/>
      <protection/>
    </xf>
    <xf numFmtId="14" fontId="9" fillId="0" borderId="21" xfId="0" applyNumberFormat="1" applyFont="1" applyBorder="1" applyAlignment="1">
      <alignment horizontal="center" wrapText="1"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Border="1" applyAlignment="1">
      <alignment horizontal="center" vertical="top" wrapText="1"/>
    </xf>
    <xf numFmtId="0" fontId="11" fillId="0" borderId="27" xfId="0" applyNumberFormat="1" applyFont="1" applyFill="1" applyBorder="1" applyAlignment="1" applyProtection="1">
      <alignment horizontal="center" vertical="top" wrapText="1"/>
      <protection/>
    </xf>
    <xf numFmtId="0" fontId="12" fillId="0" borderId="28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12" fillId="0" borderId="3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top"/>
    </xf>
    <xf numFmtId="0" fontId="12" fillId="0" borderId="33" xfId="0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top"/>
    </xf>
    <xf numFmtId="0" fontId="11" fillId="0" borderId="34" xfId="0" applyNumberFormat="1" applyFont="1" applyFill="1" applyBorder="1" applyAlignment="1" applyProtection="1">
      <alignment horizontal="center" vertical="top" wrapText="1"/>
      <protection/>
    </xf>
    <xf numFmtId="49" fontId="9" fillId="0" borderId="35" xfId="0" applyNumberFormat="1" applyFont="1" applyBorder="1" applyAlignment="1">
      <alignment horizontal="left" wrapText="1"/>
    </xf>
    <xf numFmtId="0" fontId="9" fillId="0" borderId="36" xfId="0" applyFont="1" applyBorder="1" applyAlignment="1">
      <alignment horizontal="left" wrapText="1"/>
    </xf>
    <xf numFmtId="0" fontId="9" fillId="0" borderId="22" xfId="0" applyNumberFormat="1" applyFont="1" applyBorder="1" applyAlignment="1">
      <alignment horizontal="justify" wrapText="1"/>
    </xf>
    <xf numFmtId="0" fontId="9" fillId="0" borderId="21" xfId="0" applyFont="1" applyBorder="1" applyAlignment="1">
      <alignment horizontal="justify" wrapText="1"/>
    </xf>
    <xf numFmtId="49" fontId="9" fillId="0" borderId="22" xfId="0" applyNumberFormat="1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49" fontId="9" fillId="0" borderId="37" xfId="0" applyNumberFormat="1" applyFont="1" applyBorder="1" applyAlignment="1">
      <alignment horizontal="center" wrapText="1"/>
    </xf>
    <xf numFmtId="49" fontId="9" fillId="0" borderId="36" xfId="0" applyNumberFormat="1" applyFont="1" applyBorder="1" applyAlignment="1">
      <alignment horizont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21" xfId="0" applyNumberFormat="1" applyFont="1" applyBorder="1" applyAlignment="1">
      <alignment horizontal="justify" vertical="center" wrapText="1"/>
    </xf>
    <xf numFmtId="0" fontId="9" fillId="0" borderId="37" xfId="0" applyFont="1" applyBorder="1" applyAlignment="1">
      <alignment horizontal="left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wrapText="1"/>
    </xf>
    <xf numFmtId="0" fontId="9" fillId="0" borderId="24" xfId="0" applyFont="1" applyBorder="1" applyAlignment="1">
      <alignment horizontal="justify" wrapText="1"/>
    </xf>
    <xf numFmtId="0" fontId="18" fillId="0" borderId="0" xfId="0" applyFont="1" applyAlignment="1">
      <alignment horizontal="center" vertical="top" wrapText="1"/>
    </xf>
    <xf numFmtId="14" fontId="9" fillId="0" borderId="24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L19"/>
  <sheetViews>
    <sheetView zoomScalePageLayoutView="0" workbookViewId="0" topLeftCell="A1">
      <selection activeCell="J8" sqref="J8"/>
    </sheetView>
  </sheetViews>
  <sheetFormatPr defaultColWidth="9.00390625" defaultRowHeight="12.75"/>
  <cols>
    <col min="3" max="3" width="22.125" style="0" customWidth="1"/>
    <col min="4" max="4" width="21.75390625" style="0" customWidth="1"/>
    <col min="5" max="5" width="27.625" style="0" customWidth="1"/>
  </cols>
  <sheetData>
    <row r="1" spans="2:6" ht="12.75">
      <c r="B1" s="72"/>
      <c r="C1" s="72"/>
      <c r="D1" s="72"/>
      <c r="E1" s="72"/>
      <c r="F1" s="72"/>
    </row>
    <row r="2" spans="2:6" ht="30">
      <c r="B2" s="72"/>
      <c r="C2" s="104" t="s">
        <v>132</v>
      </c>
      <c r="D2" s="104"/>
      <c r="E2" s="104"/>
      <c r="F2" s="104"/>
    </row>
    <row r="3" spans="2:6" ht="30">
      <c r="B3" s="72"/>
      <c r="C3" s="72"/>
      <c r="D3" s="73"/>
      <c r="E3" s="72"/>
      <c r="F3" s="72"/>
    </row>
    <row r="4" spans="2:6" ht="26.25">
      <c r="B4" s="72"/>
      <c r="C4" s="102" t="s">
        <v>205</v>
      </c>
      <c r="D4" s="102"/>
      <c r="E4" s="102"/>
      <c r="F4" s="102"/>
    </row>
    <row r="5" spans="2:6" ht="26.25">
      <c r="B5" s="72"/>
      <c r="C5" s="74"/>
      <c r="D5" s="74"/>
      <c r="E5" s="74"/>
      <c r="F5" s="74"/>
    </row>
    <row r="6" spans="2:6" ht="26.25">
      <c r="B6" s="72"/>
      <c r="C6" s="102" t="s">
        <v>198</v>
      </c>
      <c r="D6" s="102"/>
      <c r="E6" s="102"/>
      <c r="F6" s="74"/>
    </row>
    <row r="7" spans="2:6" ht="26.25">
      <c r="B7" s="72"/>
      <c r="C7" s="74"/>
      <c r="D7" s="74"/>
      <c r="E7" s="74"/>
      <c r="F7" s="74"/>
    </row>
    <row r="8" spans="2:6" ht="26.25">
      <c r="B8" s="72"/>
      <c r="C8" s="102" t="s">
        <v>199</v>
      </c>
      <c r="D8" s="102"/>
      <c r="E8" s="102"/>
      <c r="F8" s="74"/>
    </row>
    <row r="9" spans="2:6" ht="26.25">
      <c r="B9" s="72"/>
      <c r="C9" s="74"/>
      <c r="D9" s="74"/>
      <c r="E9" s="74"/>
      <c r="F9" s="74"/>
    </row>
    <row r="10" spans="2:6" ht="26.25">
      <c r="B10" s="72"/>
      <c r="C10" s="102" t="s">
        <v>200</v>
      </c>
      <c r="D10" s="102"/>
      <c r="E10" s="102"/>
      <c r="F10" s="74"/>
    </row>
    <row r="11" spans="2:6" ht="26.25">
      <c r="B11" s="72"/>
      <c r="C11" s="74"/>
      <c r="D11" s="74"/>
      <c r="E11" s="74"/>
      <c r="F11" s="74"/>
    </row>
    <row r="12" spans="2:12" ht="81" customHeight="1">
      <c r="B12" s="72"/>
      <c r="C12" s="103" t="s">
        <v>186</v>
      </c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8" ht="26.25">
      <c r="B13" s="72"/>
      <c r="C13" s="76" t="s">
        <v>147</v>
      </c>
      <c r="D13" s="75"/>
      <c r="E13" s="75"/>
      <c r="F13" s="75"/>
      <c r="G13" s="10"/>
      <c r="H13" s="10"/>
    </row>
    <row r="14" spans="2:6" ht="12.75">
      <c r="B14" s="72"/>
      <c r="C14" s="72"/>
      <c r="D14" s="72"/>
      <c r="E14" s="72"/>
      <c r="F14" s="72"/>
    </row>
    <row r="15" spans="2:6" ht="12.75">
      <c r="B15" s="72"/>
      <c r="C15" s="72"/>
      <c r="D15" s="72"/>
      <c r="E15" s="72"/>
      <c r="F15" s="72"/>
    </row>
    <row r="16" spans="2:6" ht="12.75">
      <c r="B16" s="72"/>
      <c r="C16" s="72"/>
      <c r="D16" s="72"/>
      <c r="E16" s="72"/>
      <c r="F16" s="72"/>
    </row>
    <row r="17" spans="2:6" ht="12.75">
      <c r="B17" s="72"/>
      <c r="C17" s="72"/>
      <c r="D17" s="72"/>
      <c r="E17" s="72"/>
      <c r="F17" s="72"/>
    </row>
    <row r="18" spans="2:6" ht="12.75">
      <c r="B18" s="72"/>
      <c r="C18" s="72"/>
      <c r="D18" s="72"/>
      <c r="E18" s="72"/>
      <c r="F18" s="72"/>
    </row>
    <row r="19" spans="2:6" ht="12.75">
      <c r="B19" s="72"/>
      <c r="C19" s="72"/>
      <c r="D19" s="72"/>
      <c r="E19" s="72"/>
      <c r="F19" s="72"/>
    </row>
  </sheetData>
  <sheetProtection/>
  <mergeCells count="6">
    <mergeCell ref="C10:E10"/>
    <mergeCell ref="C12:L12"/>
    <mergeCell ref="C2:F2"/>
    <mergeCell ref="C4:F4"/>
    <mergeCell ref="C6:E6"/>
    <mergeCell ref="C8:E8"/>
  </mergeCells>
  <printOptions/>
  <pageMargins left="3.8" right="0.59" top="2.05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61"/>
  <sheetViews>
    <sheetView view="pageBreakPreview" zoomScale="50" zoomScaleNormal="75" zoomScaleSheetLayoutView="50" workbookViewId="0" topLeftCell="A52">
      <selection activeCell="A2" sqref="A2:T61"/>
    </sheetView>
  </sheetViews>
  <sheetFormatPr defaultColWidth="9.00390625" defaultRowHeight="12.75"/>
  <cols>
    <col min="1" max="1" width="6.625" style="2" customWidth="1"/>
    <col min="2" max="2" width="39.75390625" style="2" customWidth="1"/>
    <col min="3" max="3" width="11.625" style="2" customWidth="1"/>
    <col min="4" max="4" width="10.625" style="7" customWidth="1"/>
    <col min="5" max="5" width="20.00390625" style="2" customWidth="1"/>
    <col min="6" max="6" width="7.375" style="2" customWidth="1"/>
    <col min="7" max="7" width="8.625" style="2" customWidth="1"/>
    <col min="8" max="8" width="23.375" style="2" customWidth="1"/>
    <col min="9" max="10" width="8.25390625" style="2" customWidth="1"/>
    <col min="11" max="11" width="33.375" style="71" customWidth="1"/>
    <col min="12" max="13" width="10.625" style="2" customWidth="1"/>
    <col min="14" max="14" width="10.75390625" style="61" customWidth="1"/>
    <col min="15" max="15" width="11.00390625" style="61" customWidth="1"/>
    <col min="16" max="16" width="11.875" style="100" customWidth="1"/>
    <col min="17" max="17" width="12.25390625" style="100" customWidth="1"/>
    <col min="18" max="18" width="12.75390625" style="89" customWidth="1"/>
    <col min="19" max="19" width="11.375" style="61" customWidth="1"/>
    <col min="20" max="20" width="12.75390625" style="2" customWidth="1"/>
  </cols>
  <sheetData>
    <row r="1" spans="11:19" s="3" customFormat="1" ht="12.75">
      <c r="K1" s="54"/>
      <c r="N1" s="54"/>
      <c r="O1" s="54"/>
      <c r="P1" s="90"/>
      <c r="Q1" s="90"/>
      <c r="R1" s="77"/>
      <c r="S1" s="54"/>
    </row>
    <row r="2" spans="1:20" s="3" customFormat="1" ht="36" customHeight="1">
      <c r="A2" s="11"/>
      <c r="B2" s="12"/>
      <c r="C2" s="12"/>
      <c r="D2" s="135" t="s">
        <v>196</v>
      </c>
      <c r="E2" s="135"/>
      <c r="F2" s="135"/>
      <c r="G2" s="135"/>
      <c r="H2" s="136"/>
      <c r="I2" s="135"/>
      <c r="J2" s="135"/>
      <c r="K2" s="135"/>
      <c r="L2" s="135"/>
      <c r="M2" s="135"/>
      <c r="N2" s="135"/>
      <c r="O2" s="135"/>
      <c r="P2" s="135"/>
      <c r="Q2" s="135"/>
      <c r="R2" s="78"/>
      <c r="S2" s="13"/>
      <c r="T2" s="13"/>
    </row>
    <row r="3" spans="1:20" s="4" customFormat="1" ht="29.25" customHeight="1">
      <c r="A3" s="137" t="s">
        <v>133</v>
      </c>
      <c r="B3" s="138"/>
      <c r="C3" s="139"/>
      <c r="D3" s="146" t="s">
        <v>106</v>
      </c>
      <c r="E3" s="134"/>
      <c r="F3" s="134"/>
      <c r="G3" s="134"/>
      <c r="H3" s="134"/>
      <c r="I3" s="134"/>
      <c r="J3" s="134"/>
      <c r="K3" s="134"/>
      <c r="L3" s="134"/>
      <c r="M3" s="134"/>
      <c r="N3" s="134" t="s">
        <v>134</v>
      </c>
      <c r="O3" s="134"/>
      <c r="P3" s="134"/>
      <c r="Q3" s="134"/>
      <c r="R3" s="134"/>
      <c r="S3" s="134"/>
      <c r="T3" s="134" t="s">
        <v>107</v>
      </c>
    </row>
    <row r="4" spans="1:20" s="4" customFormat="1" ht="39.75" customHeight="1">
      <c r="A4" s="140"/>
      <c r="B4" s="141"/>
      <c r="C4" s="142"/>
      <c r="D4" s="146"/>
      <c r="E4" s="134" t="s">
        <v>108</v>
      </c>
      <c r="F4" s="134"/>
      <c r="G4" s="134"/>
      <c r="H4" s="134" t="s">
        <v>109</v>
      </c>
      <c r="I4" s="134"/>
      <c r="J4" s="134"/>
      <c r="K4" s="134" t="s">
        <v>135</v>
      </c>
      <c r="L4" s="134"/>
      <c r="M4" s="134"/>
      <c r="N4" s="134" t="s">
        <v>191</v>
      </c>
      <c r="O4" s="134"/>
      <c r="P4" s="132" t="s">
        <v>192</v>
      </c>
      <c r="Q4" s="132" t="s">
        <v>193</v>
      </c>
      <c r="R4" s="134" t="s">
        <v>110</v>
      </c>
      <c r="S4" s="134"/>
      <c r="T4" s="134"/>
    </row>
    <row r="5" spans="1:20" s="4" customFormat="1" ht="84">
      <c r="A5" s="143"/>
      <c r="B5" s="144"/>
      <c r="C5" s="145"/>
      <c r="D5" s="146"/>
      <c r="E5" s="14" t="s">
        <v>111</v>
      </c>
      <c r="F5" s="14" t="s">
        <v>112</v>
      </c>
      <c r="G5" s="14" t="s">
        <v>113</v>
      </c>
      <c r="H5" s="14" t="s">
        <v>111</v>
      </c>
      <c r="I5" s="14" t="s">
        <v>112</v>
      </c>
      <c r="J5" s="14" t="s">
        <v>113</v>
      </c>
      <c r="K5" s="14" t="s">
        <v>111</v>
      </c>
      <c r="L5" s="14" t="s">
        <v>112</v>
      </c>
      <c r="M5" s="14" t="s">
        <v>113</v>
      </c>
      <c r="N5" s="14" t="s">
        <v>114</v>
      </c>
      <c r="O5" s="14" t="s">
        <v>115</v>
      </c>
      <c r="P5" s="132"/>
      <c r="Q5" s="132"/>
      <c r="R5" s="79" t="s">
        <v>194</v>
      </c>
      <c r="S5" s="14" t="s">
        <v>195</v>
      </c>
      <c r="T5" s="134"/>
    </row>
    <row r="6" spans="1:20" s="3" customFormat="1" ht="13.5" thickBot="1">
      <c r="A6" s="15" t="s">
        <v>105</v>
      </c>
      <c r="B6" s="15" t="s">
        <v>116</v>
      </c>
      <c r="C6" s="15" t="s">
        <v>117</v>
      </c>
      <c r="D6" s="5" t="s">
        <v>118</v>
      </c>
      <c r="E6" s="6" t="s">
        <v>119</v>
      </c>
      <c r="F6" s="6" t="s">
        <v>120</v>
      </c>
      <c r="G6" s="6" t="s">
        <v>121</v>
      </c>
      <c r="H6" s="6" t="s">
        <v>122</v>
      </c>
      <c r="I6" s="6" t="s">
        <v>123</v>
      </c>
      <c r="J6" s="6" t="s">
        <v>124</v>
      </c>
      <c r="K6" s="6" t="s">
        <v>125</v>
      </c>
      <c r="L6" s="6" t="s">
        <v>126</v>
      </c>
      <c r="M6" s="6" t="s">
        <v>127</v>
      </c>
      <c r="N6" s="6" t="s">
        <v>128</v>
      </c>
      <c r="O6" s="6" t="s">
        <v>129</v>
      </c>
      <c r="P6" s="91" t="s">
        <v>130</v>
      </c>
      <c r="Q6" s="91" t="s">
        <v>131</v>
      </c>
      <c r="R6" s="80" t="s">
        <v>136</v>
      </c>
      <c r="S6" s="6" t="s">
        <v>137</v>
      </c>
      <c r="T6" s="6" t="s">
        <v>138</v>
      </c>
    </row>
    <row r="7" spans="1:20" ht="13.5" thickTop="1">
      <c r="A7" s="16" t="s">
        <v>139</v>
      </c>
      <c r="B7" s="17" t="s">
        <v>0</v>
      </c>
      <c r="C7" s="18" t="s">
        <v>1</v>
      </c>
      <c r="D7" s="19"/>
      <c r="E7" s="20"/>
      <c r="F7" s="20"/>
      <c r="G7" s="20"/>
      <c r="H7" s="20"/>
      <c r="I7" s="20"/>
      <c r="J7" s="20"/>
      <c r="K7" s="63"/>
      <c r="L7" s="21"/>
      <c r="M7" s="21"/>
      <c r="N7" s="55"/>
      <c r="O7" s="55"/>
      <c r="P7" s="92"/>
      <c r="Q7" s="92"/>
      <c r="R7" s="81"/>
      <c r="S7" s="55"/>
      <c r="T7" s="22"/>
    </row>
    <row r="8" spans="1:20" ht="67.5" customHeight="1">
      <c r="A8" s="23" t="s">
        <v>140</v>
      </c>
      <c r="B8" s="24" t="s">
        <v>2</v>
      </c>
      <c r="C8" s="25" t="s">
        <v>3</v>
      </c>
      <c r="D8" s="26"/>
      <c r="E8" s="24"/>
      <c r="F8" s="24"/>
      <c r="G8" s="24"/>
      <c r="H8" s="24"/>
      <c r="I8" s="24"/>
      <c r="J8" s="24"/>
      <c r="K8" s="64"/>
      <c r="L8" s="27"/>
      <c r="M8" s="27"/>
      <c r="N8" s="28">
        <f>N11+N14+N15+N16+N18+N19+N21+N24+N27+N30+N32+N37+N39+N41+N42+N44+N46+N50+N52</f>
        <v>32201.999999999996</v>
      </c>
      <c r="O8" s="28">
        <f>O11+O14+O15+O16+O18+O19+O21+O24+O27+O28+O30+O32+O37+O39+O41+O42+O44+O46+O50+O52</f>
        <v>31807.199999999997</v>
      </c>
      <c r="P8" s="93">
        <f>P11+P14+P15+P16+P18+P19+P21+P24+P27+P30+P32+P37+P39+P41+P42+P44+P46+P50+P52</f>
        <v>58101.700000000004</v>
      </c>
      <c r="Q8" s="93">
        <f>Q11+Q12+Q14+Q15+Q16+Q18+Q19+Q21+Q24+Q27+Q30+Q32+Q37+Q39+Q41+Q42+Q44+Q46+Q48+Q50+Q52</f>
        <v>31437.400000000005</v>
      </c>
      <c r="R8" s="93">
        <f>R11+R12+R14+R15+R16+R18+R19+R21+R24+R27+R30+R32+R37+R39+R41+R42+R44+R46+R48+R50+R52</f>
        <v>32101.700000000004</v>
      </c>
      <c r="S8" s="93">
        <f>S11+S12+S14+S15+S16+S18+S19+S21+S24+S25+S27+S30+S32+S37+S39+S41+S42+S44+S46+S48+S50+S52</f>
        <v>32846.8</v>
      </c>
      <c r="T8" s="29"/>
    </row>
    <row r="9" spans="1:20" ht="92.25" customHeight="1">
      <c r="A9" s="153"/>
      <c r="B9" s="155"/>
      <c r="C9" s="122" t="s">
        <v>4</v>
      </c>
      <c r="D9" s="122" t="s">
        <v>190</v>
      </c>
      <c r="E9" s="107" t="s">
        <v>151</v>
      </c>
      <c r="F9" s="107">
        <v>34</v>
      </c>
      <c r="G9" s="107"/>
      <c r="H9" s="107" t="s">
        <v>148</v>
      </c>
      <c r="I9" s="107" t="s">
        <v>6</v>
      </c>
      <c r="J9" s="107"/>
      <c r="K9" s="109" t="s">
        <v>177</v>
      </c>
      <c r="L9" s="107" t="s">
        <v>7</v>
      </c>
      <c r="M9" s="131"/>
      <c r="N9" s="118"/>
      <c r="O9" s="118"/>
      <c r="P9" s="105"/>
      <c r="Q9" s="105"/>
      <c r="R9" s="105"/>
      <c r="S9" s="118"/>
      <c r="T9" s="130"/>
    </row>
    <row r="10" spans="1:20" ht="88.5" customHeight="1">
      <c r="A10" s="153"/>
      <c r="B10" s="155"/>
      <c r="C10" s="126"/>
      <c r="D10" s="126"/>
      <c r="E10" s="108"/>
      <c r="F10" s="108"/>
      <c r="G10" s="108"/>
      <c r="H10" s="108"/>
      <c r="I10" s="108"/>
      <c r="J10" s="108"/>
      <c r="K10" s="110"/>
      <c r="L10" s="108"/>
      <c r="M10" s="133"/>
      <c r="N10" s="117"/>
      <c r="O10" s="117"/>
      <c r="P10" s="106"/>
      <c r="Q10" s="106"/>
      <c r="R10" s="106"/>
      <c r="S10" s="117"/>
      <c r="T10" s="125"/>
    </row>
    <row r="11" spans="1:20" ht="26.25" customHeight="1">
      <c r="A11" s="154"/>
      <c r="B11" s="114"/>
      <c r="C11" s="123"/>
      <c r="D11" s="123"/>
      <c r="E11" s="32"/>
      <c r="F11" s="32"/>
      <c r="G11" s="32"/>
      <c r="H11" s="32"/>
      <c r="I11" s="32"/>
      <c r="J11" s="32"/>
      <c r="K11" s="65"/>
      <c r="L11" s="33"/>
      <c r="M11" s="33"/>
      <c r="N11" s="56">
        <v>4250.3</v>
      </c>
      <c r="O11" s="56">
        <v>4238.2</v>
      </c>
      <c r="P11" s="97">
        <v>5140.8</v>
      </c>
      <c r="Q11" s="94">
        <v>5231.5</v>
      </c>
      <c r="R11" s="84">
        <v>4853.6</v>
      </c>
      <c r="S11" s="56">
        <v>4855.5</v>
      </c>
      <c r="T11" s="30"/>
    </row>
    <row r="12" spans="1:20" ht="12.75">
      <c r="A12" s="147" t="s">
        <v>9</v>
      </c>
      <c r="B12" s="149" t="s">
        <v>10</v>
      </c>
      <c r="C12" s="151" t="s">
        <v>11</v>
      </c>
      <c r="D12" s="122" t="s">
        <v>202</v>
      </c>
      <c r="E12" s="107" t="s">
        <v>5</v>
      </c>
      <c r="F12" s="107">
        <v>23</v>
      </c>
      <c r="G12" s="107"/>
      <c r="H12" s="107" t="s">
        <v>204</v>
      </c>
      <c r="I12" s="107"/>
      <c r="J12" s="107"/>
      <c r="K12" s="109"/>
      <c r="L12" s="107"/>
      <c r="M12" s="131"/>
      <c r="N12" s="118"/>
      <c r="O12" s="118"/>
      <c r="P12" s="105"/>
      <c r="Q12" s="105">
        <v>170.6</v>
      </c>
      <c r="R12" s="105"/>
      <c r="S12" s="118"/>
      <c r="T12" s="130"/>
    </row>
    <row r="13" spans="1:20" ht="120.75" customHeight="1">
      <c r="A13" s="148"/>
      <c r="B13" s="150"/>
      <c r="C13" s="152"/>
      <c r="D13" s="123"/>
      <c r="E13" s="108"/>
      <c r="F13" s="108"/>
      <c r="G13" s="108"/>
      <c r="H13" s="108"/>
      <c r="I13" s="108"/>
      <c r="J13" s="108"/>
      <c r="K13" s="110"/>
      <c r="L13" s="108"/>
      <c r="M13" s="108"/>
      <c r="N13" s="117"/>
      <c r="O13" s="117"/>
      <c r="P13" s="106"/>
      <c r="Q13" s="106"/>
      <c r="R13" s="106"/>
      <c r="S13" s="117"/>
      <c r="T13" s="125"/>
    </row>
    <row r="14" spans="1:20" ht="93.75" customHeight="1">
      <c r="A14" s="23" t="s">
        <v>12</v>
      </c>
      <c r="B14" s="24" t="s">
        <v>13</v>
      </c>
      <c r="C14" s="25" t="s">
        <v>153</v>
      </c>
      <c r="D14" s="43" t="s">
        <v>169</v>
      </c>
      <c r="E14" s="32" t="s">
        <v>5</v>
      </c>
      <c r="F14" s="32">
        <v>17</v>
      </c>
      <c r="G14" s="24"/>
      <c r="H14" s="24"/>
      <c r="I14" s="24"/>
      <c r="J14" s="24"/>
      <c r="K14" s="64" t="s">
        <v>176</v>
      </c>
      <c r="L14" s="27"/>
      <c r="M14" s="27"/>
      <c r="N14" s="57">
        <v>394</v>
      </c>
      <c r="O14" s="57">
        <v>394</v>
      </c>
      <c r="P14" s="95">
        <v>1013.5</v>
      </c>
      <c r="Q14" s="95">
        <v>633</v>
      </c>
      <c r="R14" s="85">
        <v>700</v>
      </c>
      <c r="S14" s="57">
        <v>800</v>
      </c>
      <c r="T14" s="29"/>
    </row>
    <row r="15" spans="1:20" ht="137.25" customHeight="1">
      <c r="A15" s="23" t="s">
        <v>14</v>
      </c>
      <c r="B15" s="24" t="s">
        <v>15</v>
      </c>
      <c r="C15" s="25" t="s">
        <v>16</v>
      </c>
      <c r="D15" s="43" t="s">
        <v>183</v>
      </c>
      <c r="E15" s="24" t="s">
        <v>5</v>
      </c>
      <c r="F15" s="24">
        <v>15</v>
      </c>
      <c r="G15" s="24"/>
      <c r="H15" s="24"/>
      <c r="I15" s="24"/>
      <c r="J15" s="24"/>
      <c r="K15" s="64" t="s">
        <v>166</v>
      </c>
      <c r="L15" s="27"/>
      <c r="M15" s="44">
        <v>40154</v>
      </c>
      <c r="N15" s="57">
        <v>56.1</v>
      </c>
      <c r="O15" s="57">
        <v>56.1</v>
      </c>
      <c r="P15" s="95">
        <v>57</v>
      </c>
      <c r="Q15" s="95">
        <v>57.8</v>
      </c>
      <c r="R15" s="85">
        <v>57.8</v>
      </c>
      <c r="S15" s="57">
        <v>57.8</v>
      </c>
      <c r="T15" s="29"/>
    </row>
    <row r="16" spans="1:20" ht="82.5" customHeight="1">
      <c r="A16" s="23" t="s">
        <v>17</v>
      </c>
      <c r="B16" s="24" t="s">
        <v>18</v>
      </c>
      <c r="C16" s="25" t="s">
        <v>19</v>
      </c>
      <c r="D16" s="43" t="s">
        <v>169</v>
      </c>
      <c r="E16" s="24" t="s">
        <v>5</v>
      </c>
      <c r="F16" s="24">
        <v>15</v>
      </c>
      <c r="G16" s="24"/>
      <c r="H16" s="24"/>
      <c r="I16" s="24"/>
      <c r="J16" s="24"/>
      <c r="K16" s="64" t="s">
        <v>164</v>
      </c>
      <c r="L16" s="27"/>
      <c r="M16" s="27"/>
      <c r="N16" s="62">
        <v>418.4</v>
      </c>
      <c r="O16" s="56">
        <v>418.4</v>
      </c>
      <c r="P16" s="101">
        <v>418.5</v>
      </c>
      <c r="Q16" s="97">
        <v>424.8</v>
      </c>
      <c r="R16" s="83">
        <v>424.8</v>
      </c>
      <c r="S16" s="57">
        <v>424.8</v>
      </c>
      <c r="T16" s="29"/>
    </row>
    <row r="17" spans="1:20" ht="19.5" customHeight="1">
      <c r="A17" s="147" t="s">
        <v>20</v>
      </c>
      <c r="B17" s="156" t="s">
        <v>21</v>
      </c>
      <c r="C17" s="151" t="s">
        <v>22</v>
      </c>
      <c r="D17" s="122" t="s">
        <v>143</v>
      </c>
      <c r="E17" s="107" t="s">
        <v>5</v>
      </c>
      <c r="F17" s="34"/>
      <c r="G17" s="34"/>
      <c r="H17" s="107" t="s">
        <v>24</v>
      </c>
      <c r="I17" s="34"/>
      <c r="J17" s="34"/>
      <c r="K17" s="109" t="s">
        <v>161</v>
      </c>
      <c r="L17" s="35"/>
      <c r="M17" s="35"/>
      <c r="N17" s="58"/>
      <c r="O17" s="58"/>
      <c r="P17" s="96"/>
      <c r="Q17" s="96"/>
      <c r="R17" s="86"/>
      <c r="S17" s="58"/>
      <c r="T17" s="36"/>
    </row>
    <row r="18" spans="1:20" ht="111.75" customHeight="1">
      <c r="A18" s="148"/>
      <c r="B18" s="158"/>
      <c r="C18" s="152"/>
      <c r="D18" s="123"/>
      <c r="E18" s="108"/>
      <c r="F18" s="32" t="s">
        <v>23</v>
      </c>
      <c r="G18" s="32"/>
      <c r="H18" s="108"/>
      <c r="I18" s="32" t="s">
        <v>6</v>
      </c>
      <c r="J18" s="32"/>
      <c r="K18" s="110"/>
      <c r="L18" s="33" t="s">
        <v>7</v>
      </c>
      <c r="M18" s="37"/>
      <c r="N18" s="56">
        <v>15489.9</v>
      </c>
      <c r="O18" s="56">
        <v>15320.6</v>
      </c>
      <c r="P18" s="97">
        <v>29095</v>
      </c>
      <c r="Q18" s="97">
        <v>4500</v>
      </c>
      <c r="R18" s="83">
        <v>5200</v>
      </c>
      <c r="S18" s="56">
        <v>5300</v>
      </c>
      <c r="T18" s="30"/>
    </row>
    <row r="19" spans="1:20" ht="12.75">
      <c r="A19" s="147" t="s">
        <v>25</v>
      </c>
      <c r="B19" s="156" t="s">
        <v>26</v>
      </c>
      <c r="C19" s="151" t="s">
        <v>27</v>
      </c>
      <c r="D19" s="122" t="s">
        <v>188</v>
      </c>
      <c r="E19" s="107" t="s">
        <v>5</v>
      </c>
      <c r="F19" s="107" t="s">
        <v>29</v>
      </c>
      <c r="G19" s="107"/>
      <c r="H19" s="107" t="s">
        <v>81</v>
      </c>
      <c r="I19" s="107" t="s">
        <v>6</v>
      </c>
      <c r="J19" s="107"/>
      <c r="K19" s="109" t="s">
        <v>162</v>
      </c>
      <c r="L19" s="107" t="s">
        <v>7</v>
      </c>
      <c r="M19" s="131"/>
      <c r="N19" s="118">
        <v>1020.8</v>
      </c>
      <c r="O19" s="118">
        <v>1020.7</v>
      </c>
      <c r="P19" s="105">
        <v>2754.2</v>
      </c>
      <c r="Q19" s="105">
        <v>2400</v>
      </c>
      <c r="R19" s="105">
        <v>2700</v>
      </c>
      <c r="S19" s="118">
        <v>2900</v>
      </c>
      <c r="T19" s="36"/>
    </row>
    <row r="20" spans="1:20" ht="136.5" customHeight="1">
      <c r="A20" s="148"/>
      <c r="B20" s="157"/>
      <c r="C20" s="152"/>
      <c r="D20" s="123"/>
      <c r="E20" s="108"/>
      <c r="F20" s="108"/>
      <c r="G20" s="108"/>
      <c r="H20" s="108"/>
      <c r="I20" s="108"/>
      <c r="J20" s="108"/>
      <c r="K20" s="110"/>
      <c r="L20" s="108"/>
      <c r="M20" s="108"/>
      <c r="N20" s="117"/>
      <c r="O20" s="117"/>
      <c r="P20" s="106"/>
      <c r="Q20" s="106"/>
      <c r="R20" s="106"/>
      <c r="S20" s="117"/>
      <c r="T20" s="30"/>
    </row>
    <row r="21" spans="1:20" ht="12.75">
      <c r="A21" s="147" t="s">
        <v>30</v>
      </c>
      <c r="B21" s="156" t="s">
        <v>31</v>
      </c>
      <c r="C21" s="151" t="s">
        <v>32</v>
      </c>
      <c r="D21" s="122" t="s">
        <v>33</v>
      </c>
      <c r="E21" s="113" t="s">
        <v>5</v>
      </c>
      <c r="F21" s="107" t="s">
        <v>34</v>
      </c>
      <c r="G21" s="113"/>
      <c r="H21" s="113" t="s">
        <v>82</v>
      </c>
      <c r="I21" s="107" t="s">
        <v>6</v>
      </c>
      <c r="J21" s="107"/>
      <c r="K21" s="109" t="s">
        <v>154</v>
      </c>
      <c r="L21" s="107" t="s">
        <v>7</v>
      </c>
      <c r="M21" s="131">
        <v>40374</v>
      </c>
      <c r="N21" s="118">
        <v>177.1</v>
      </c>
      <c r="O21" s="118">
        <v>0</v>
      </c>
      <c r="P21" s="105">
        <v>4437</v>
      </c>
      <c r="Q21" s="105">
        <v>1328.7</v>
      </c>
      <c r="R21" s="105">
        <v>2390.5</v>
      </c>
      <c r="S21" s="118">
        <v>2663.9</v>
      </c>
      <c r="T21" s="130"/>
    </row>
    <row r="22" spans="1:20" ht="175.5" customHeight="1">
      <c r="A22" s="148"/>
      <c r="B22" s="157"/>
      <c r="C22" s="152"/>
      <c r="D22" s="123"/>
      <c r="E22" s="114"/>
      <c r="F22" s="108"/>
      <c r="G22" s="114"/>
      <c r="H22" s="114"/>
      <c r="I22" s="108"/>
      <c r="J22" s="108"/>
      <c r="K22" s="110"/>
      <c r="L22" s="108"/>
      <c r="M22" s="108"/>
      <c r="N22" s="117"/>
      <c r="O22" s="117"/>
      <c r="P22" s="106"/>
      <c r="Q22" s="106"/>
      <c r="R22" s="106"/>
      <c r="S22" s="117"/>
      <c r="T22" s="125"/>
    </row>
    <row r="23" spans="1:20" ht="21.75" customHeight="1">
      <c r="A23" s="147" t="s">
        <v>35</v>
      </c>
      <c r="B23" s="113" t="s">
        <v>36</v>
      </c>
      <c r="C23" s="151" t="s">
        <v>155</v>
      </c>
      <c r="D23" s="122" t="s">
        <v>189</v>
      </c>
      <c r="E23" s="34"/>
      <c r="F23" s="34"/>
      <c r="G23" s="34"/>
      <c r="H23" s="34"/>
      <c r="I23" s="34"/>
      <c r="J23" s="34"/>
      <c r="K23" s="66"/>
      <c r="L23" s="35"/>
      <c r="M23" s="35"/>
      <c r="N23" s="58"/>
      <c r="O23" s="58"/>
      <c r="P23" s="96"/>
      <c r="Q23" s="96"/>
      <c r="R23" s="86"/>
      <c r="S23" s="58"/>
      <c r="T23" s="36"/>
    </row>
    <row r="24" spans="1:20" ht="387" customHeight="1">
      <c r="A24" s="159"/>
      <c r="B24" s="160"/>
      <c r="C24" s="162"/>
      <c r="D24" s="126"/>
      <c r="E24" s="38" t="s">
        <v>5</v>
      </c>
      <c r="F24" s="38" t="s">
        <v>37</v>
      </c>
      <c r="G24" s="38"/>
      <c r="H24" s="38" t="s">
        <v>83</v>
      </c>
      <c r="I24" s="38" t="s">
        <v>6</v>
      </c>
      <c r="J24" s="38"/>
      <c r="K24" s="67" t="s">
        <v>178</v>
      </c>
      <c r="L24" s="39" t="s">
        <v>7</v>
      </c>
      <c r="M24" s="40"/>
      <c r="N24" s="59">
        <v>67.3</v>
      </c>
      <c r="O24" s="59">
        <v>32.6</v>
      </c>
      <c r="P24" s="98">
        <v>232.3</v>
      </c>
      <c r="Q24" s="111">
        <v>767.7</v>
      </c>
      <c r="R24" s="111">
        <v>797.5</v>
      </c>
      <c r="S24" s="59"/>
      <c r="T24" s="41"/>
    </row>
    <row r="25" spans="1:20" ht="12.75">
      <c r="A25" s="148"/>
      <c r="B25" s="161"/>
      <c r="C25" s="152"/>
      <c r="D25" s="31"/>
      <c r="E25" s="32"/>
      <c r="F25" s="32" t="s">
        <v>6</v>
      </c>
      <c r="G25" s="32"/>
      <c r="H25" s="32" t="s">
        <v>8</v>
      </c>
      <c r="I25" s="32" t="s">
        <v>6</v>
      </c>
      <c r="J25" s="32"/>
      <c r="K25" s="65"/>
      <c r="L25" s="33" t="s">
        <v>7</v>
      </c>
      <c r="M25" s="33"/>
      <c r="N25" s="56"/>
      <c r="O25" s="56"/>
      <c r="P25" s="97"/>
      <c r="Q25" s="106"/>
      <c r="R25" s="106"/>
      <c r="S25" s="56">
        <v>830.7</v>
      </c>
      <c r="T25" s="30"/>
    </row>
    <row r="26" spans="1:20" ht="12.75">
      <c r="A26" s="147" t="s">
        <v>89</v>
      </c>
      <c r="B26" s="113" t="s">
        <v>90</v>
      </c>
      <c r="C26" s="151" t="s">
        <v>91</v>
      </c>
      <c r="D26" s="122" t="s">
        <v>92</v>
      </c>
      <c r="E26" s="34"/>
      <c r="F26" s="34"/>
      <c r="G26" s="34"/>
      <c r="H26" s="34"/>
      <c r="I26" s="34"/>
      <c r="J26" s="34"/>
      <c r="K26" s="66"/>
      <c r="L26" s="53" t="s">
        <v>7</v>
      </c>
      <c r="M26" s="35"/>
      <c r="N26" s="58"/>
      <c r="O26" s="58"/>
      <c r="P26" s="96"/>
      <c r="Q26" s="96"/>
      <c r="R26" s="86"/>
      <c r="S26" s="58"/>
      <c r="T26" s="36"/>
    </row>
    <row r="27" spans="1:20" ht="89.25" customHeight="1">
      <c r="A27" s="159"/>
      <c r="B27" s="160"/>
      <c r="C27" s="162"/>
      <c r="D27" s="126"/>
      <c r="E27" s="112" t="s">
        <v>5</v>
      </c>
      <c r="F27" s="112" t="s">
        <v>93</v>
      </c>
      <c r="G27" s="112"/>
      <c r="H27" s="112" t="s">
        <v>84</v>
      </c>
      <c r="I27" s="112" t="s">
        <v>6</v>
      </c>
      <c r="J27" s="112"/>
      <c r="K27" s="115" t="s">
        <v>179</v>
      </c>
      <c r="L27" s="112" t="s">
        <v>7</v>
      </c>
      <c r="M27" s="165"/>
      <c r="N27" s="116">
        <v>110</v>
      </c>
      <c r="O27" s="59"/>
      <c r="P27" s="111">
        <v>60</v>
      </c>
      <c r="Q27" s="111">
        <v>530</v>
      </c>
      <c r="R27" s="111">
        <v>630</v>
      </c>
      <c r="S27" s="116">
        <v>830</v>
      </c>
      <c r="T27" s="124"/>
    </row>
    <row r="28" spans="1:20" ht="69" customHeight="1">
      <c r="A28" s="148"/>
      <c r="B28" s="161"/>
      <c r="C28" s="152"/>
      <c r="D28" s="123"/>
      <c r="E28" s="108"/>
      <c r="F28" s="108"/>
      <c r="G28" s="108"/>
      <c r="H28" s="108"/>
      <c r="I28" s="108"/>
      <c r="J28" s="108"/>
      <c r="K28" s="110"/>
      <c r="L28" s="108"/>
      <c r="M28" s="133"/>
      <c r="N28" s="117"/>
      <c r="O28" s="56">
        <v>109.5</v>
      </c>
      <c r="P28" s="106"/>
      <c r="Q28" s="106"/>
      <c r="R28" s="106"/>
      <c r="S28" s="117"/>
      <c r="T28" s="125"/>
    </row>
    <row r="29" spans="1:20" ht="12.75">
      <c r="A29" s="147" t="s">
        <v>94</v>
      </c>
      <c r="B29" s="113" t="s">
        <v>95</v>
      </c>
      <c r="C29" s="151" t="s">
        <v>96</v>
      </c>
      <c r="D29" s="42"/>
      <c r="E29" s="34"/>
      <c r="F29" s="34"/>
      <c r="G29" s="34"/>
      <c r="H29" s="34"/>
      <c r="I29" s="34"/>
      <c r="J29" s="34"/>
      <c r="K29" s="66"/>
      <c r="L29" s="35"/>
      <c r="M29" s="35"/>
      <c r="N29" s="58"/>
      <c r="O29" s="58"/>
      <c r="P29" s="96"/>
      <c r="Q29" s="96"/>
      <c r="R29" s="86"/>
      <c r="S29" s="58"/>
      <c r="T29" s="36"/>
    </row>
    <row r="30" spans="1:20" ht="204.75" customHeight="1">
      <c r="A30" s="159"/>
      <c r="B30" s="160"/>
      <c r="C30" s="162"/>
      <c r="D30" s="126" t="s">
        <v>97</v>
      </c>
      <c r="E30" s="38" t="s">
        <v>171</v>
      </c>
      <c r="F30" s="38" t="s">
        <v>98</v>
      </c>
      <c r="G30" s="112"/>
      <c r="H30" s="112" t="s">
        <v>85</v>
      </c>
      <c r="I30" s="38" t="s">
        <v>6</v>
      </c>
      <c r="J30" s="38"/>
      <c r="K30" s="67" t="s">
        <v>174</v>
      </c>
      <c r="L30" s="39"/>
      <c r="M30" s="112"/>
      <c r="N30" s="116">
        <v>2149.7</v>
      </c>
      <c r="O30" s="116">
        <v>2149.7</v>
      </c>
      <c r="P30" s="111">
        <v>2728.1</v>
      </c>
      <c r="Q30" s="111">
        <v>2164.5</v>
      </c>
      <c r="R30" s="111">
        <v>2218.8</v>
      </c>
      <c r="S30" s="116">
        <v>2134.9</v>
      </c>
      <c r="T30" s="41"/>
    </row>
    <row r="31" spans="1:20" ht="51" customHeight="1">
      <c r="A31" s="148"/>
      <c r="B31" s="161"/>
      <c r="C31" s="152"/>
      <c r="D31" s="123"/>
      <c r="E31" s="32" t="s">
        <v>99</v>
      </c>
      <c r="F31" s="32" t="s">
        <v>6</v>
      </c>
      <c r="G31" s="108"/>
      <c r="H31" s="108"/>
      <c r="I31" s="32" t="s">
        <v>6</v>
      </c>
      <c r="J31" s="32"/>
      <c r="K31" s="65" t="s">
        <v>167</v>
      </c>
      <c r="L31" s="33" t="s">
        <v>7</v>
      </c>
      <c r="M31" s="108"/>
      <c r="N31" s="117"/>
      <c r="O31" s="117"/>
      <c r="P31" s="106"/>
      <c r="Q31" s="106"/>
      <c r="R31" s="106"/>
      <c r="S31" s="117"/>
      <c r="T31" s="30"/>
    </row>
    <row r="32" spans="1:20" ht="12.75" customHeight="1">
      <c r="A32" s="147" t="s">
        <v>100</v>
      </c>
      <c r="B32" s="113" t="s">
        <v>101</v>
      </c>
      <c r="C32" s="151" t="s">
        <v>102</v>
      </c>
      <c r="D32" s="122" t="s">
        <v>97</v>
      </c>
      <c r="E32" s="34"/>
      <c r="F32" s="34"/>
      <c r="G32" s="34"/>
      <c r="H32" s="34"/>
      <c r="I32" s="34"/>
      <c r="J32" s="34"/>
      <c r="K32" s="66"/>
      <c r="L32" s="35"/>
      <c r="M32" s="35"/>
      <c r="N32" s="119">
        <v>5295.5</v>
      </c>
      <c r="O32" s="118">
        <v>5295.5</v>
      </c>
      <c r="P32" s="127">
        <v>7915.6</v>
      </c>
      <c r="Q32" s="105">
        <v>8629.6</v>
      </c>
      <c r="R32" s="105">
        <v>7199.4</v>
      </c>
      <c r="S32" s="118">
        <v>7193.8</v>
      </c>
      <c r="T32" s="36"/>
    </row>
    <row r="33" spans="1:20" ht="95.25" customHeight="1">
      <c r="A33" s="159"/>
      <c r="B33" s="155"/>
      <c r="C33" s="162"/>
      <c r="D33" s="126"/>
      <c r="E33" s="38" t="s">
        <v>5</v>
      </c>
      <c r="F33" s="112" t="s">
        <v>103</v>
      </c>
      <c r="G33" s="38"/>
      <c r="H33" s="112" t="s">
        <v>85</v>
      </c>
      <c r="I33" s="38" t="s">
        <v>6</v>
      </c>
      <c r="J33" s="38"/>
      <c r="K33" s="115" t="s">
        <v>175</v>
      </c>
      <c r="L33" s="39" t="s">
        <v>7</v>
      </c>
      <c r="M33" s="39"/>
      <c r="N33" s="120"/>
      <c r="O33" s="116"/>
      <c r="P33" s="128"/>
      <c r="Q33" s="111"/>
      <c r="R33" s="111"/>
      <c r="S33" s="116"/>
      <c r="T33" s="41"/>
    </row>
    <row r="34" spans="1:20" ht="84.75" customHeight="1">
      <c r="A34" s="148"/>
      <c r="B34" s="114"/>
      <c r="C34" s="152"/>
      <c r="D34" s="123"/>
      <c r="E34" s="32" t="s">
        <v>104</v>
      </c>
      <c r="F34" s="108"/>
      <c r="G34" s="32"/>
      <c r="H34" s="108"/>
      <c r="I34" s="32" t="s">
        <v>6</v>
      </c>
      <c r="J34" s="32"/>
      <c r="K34" s="110"/>
      <c r="L34" s="33" t="s">
        <v>7</v>
      </c>
      <c r="M34" s="37"/>
      <c r="N34" s="121"/>
      <c r="O34" s="117"/>
      <c r="P34" s="129"/>
      <c r="Q34" s="106"/>
      <c r="R34" s="106"/>
      <c r="S34" s="117"/>
      <c r="T34" s="30"/>
    </row>
    <row r="35" spans="1:20" ht="12.75">
      <c r="A35" s="147" t="s">
        <v>38</v>
      </c>
      <c r="B35" s="113" t="s">
        <v>39</v>
      </c>
      <c r="C35" s="151" t="s">
        <v>40</v>
      </c>
      <c r="D35" s="122" t="s">
        <v>181</v>
      </c>
      <c r="E35" s="34"/>
      <c r="F35" s="34"/>
      <c r="G35" s="34"/>
      <c r="H35" s="34"/>
      <c r="I35" s="34"/>
      <c r="J35" s="34"/>
      <c r="K35" s="66"/>
      <c r="L35" s="35"/>
      <c r="M35" s="35"/>
      <c r="N35" s="58"/>
      <c r="O35" s="58"/>
      <c r="P35" s="96"/>
      <c r="Q35" s="96"/>
      <c r="R35" s="86"/>
      <c r="S35" s="58"/>
      <c r="T35" s="36"/>
    </row>
    <row r="36" spans="1:20" ht="75.75" customHeight="1">
      <c r="A36" s="159"/>
      <c r="B36" s="160"/>
      <c r="C36" s="162"/>
      <c r="D36" s="126"/>
      <c r="E36" s="38" t="s">
        <v>5</v>
      </c>
      <c r="F36" s="112" t="s">
        <v>41</v>
      </c>
      <c r="G36" s="38"/>
      <c r="H36" s="112" t="s">
        <v>152</v>
      </c>
      <c r="I36" s="38" t="s">
        <v>6</v>
      </c>
      <c r="J36" s="38"/>
      <c r="K36" s="115" t="s">
        <v>168</v>
      </c>
      <c r="L36" s="112"/>
      <c r="M36" s="165"/>
      <c r="N36" s="59"/>
      <c r="O36" s="59"/>
      <c r="P36" s="98"/>
      <c r="Q36" s="98"/>
      <c r="R36" s="87"/>
      <c r="S36" s="59"/>
      <c r="T36" s="41"/>
    </row>
    <row r="37" spans="1:20" ht="198.75" customHeight="1">
      <c r="A37" s="148"/>
      <c r="B37" s="161"/>
      <c r="C37" s="152"/>
      <c r="D37" s="123"/>
      <c r="E37" s="32" t="s">
        <v>172</v>
      </c>
      <c r="F37" s="108"/>
      <c r="G37" s="32"/>
      <c r="H37" s="108"/>
      <c r="I37" s="32" t="s">
        <v>6</v>
      </c>
      <c r="J37" s="32"/>
      <c r="K37" s="110"/>
      <c r="L37" s="108"/>
      <c r="M37" s="108"/>
      <c r="N37" s="56">
        <v>287.5</v>
      </c>
      <c r="O37" s="56">
        <v>287.5</v>
      </c>
      <c r="P37" s="97">
        <v>304.8</v>
      </c>
      <c r="Q37" s="97">
        <v>310.6</v>
      </c>
      <c r="R37" s="83">
        <v>317.5</v>
      </c>
      <c r="S37" s="56">
        <v>322.5</v>
      </c>
      <c r="T37" s="30"/>
    </row>
    <row r="38" spans="1:20" ht="12.75">
      <c r="A38" s="147" t="s">
        <v>42</v>
      </c>
      <c r="B38" s="113" t="s">
        <v>43</v>
      </c>
      <c r="C38" s="151" t="s">
        <v>44</v>
      </c>
      <c r="D38" s="122" t="s">
        <v>28</v>
      </c>
      <c r="E38" s="34"/>
      <c r="F38" s="34"/>
      <c r="G38" s="34"/>
      <c r="H38" s="34"/>
      <c r="I38" s="34"/>
      <c r="J38" s="34"/>
      <c r="K38" s="68"/>
      <c r="L38" s="35"/>
      <c r="M38" s="35"/>
      <c r="N38" s="58"/>
      <c r="O38" s="58"/>
      <c r="P38" s="96"/>
      <c r="Q38" s="96"/>
      <c r="R38" s="86"/>
      <c r="S38" s="58"/>
      <c r="T38" s="36"/>
    </row>
    <row r="39" spans="1:20" ht="167.25" customHeight="1">
      <c r="A39" s="148"/>
      <c r="B39" s="161"/>
      <c r="C39" s="152"/>
      <c r="D39" s="123"/>
      <c r="E39" s="32" t="s">
        <v>5</v>
      </c>
      <c r="F39" s="32" t="s">
        <v>45</v>
      </c>
      <c r="G39" s="32"/>
      <c r="H39" s="32" t="s">
        <v>8</v>
      </c>
      <c r="I39" s="32" t="s">
        <v>6</v>
      </c>
      <c r="J39" s="32"/>
      <c r="K39" s="65" t="s">
        <v>180</v>
      </c>
      <c r="L39" s="33" t="s">
        <v>7</v>
      </c>
      <c r="M39" s="37"/>
      <c r="N39" s="56">
        <v>560</v>
      </c>
      <c r="O39" s="56">
        <v>559.1</v>
      </c>
      <c r="P39" s="97">
        <v>1358.1</v>
      </c>
      <c r="Q39" s="97">
        <v>1534.7</v>
      </c>
      <c r="R39" s="83">
        <v>1698.9</v>
      </c>
      <c r="S39" s="56">
        <v>1690</v>
      </c>
      <c r="T39" s="30"/>
    </row>
    <row r="40" spans="1:20" ht="12.75">
      <c r="A40" s="147" t="s">
        <v>46</v>
      </c>
      <c r="B40" s="113" t="s">
        <v>47</v>
      </c>
      <c r="C40" s="151" t="s">
        <v>48</v>
      </c>
      <c r="D40" s="122" t="s">
        <v>28</v>
      </c>
      <c r="E40" s="107" t="s">
        <v>5</v>
      </c>
      <c r="F40" s="34"/>
      <c r="G40" s="34"/>
      <c r="H40" s="34"/>
      <c r="I40" s="34"/>
      <c r="J40" s="34"/>
      <c r="K40" s="109" t="s">
        <v>163</v>
      </c>
      <c r="L40" s="35"/>
      <c r="M40" s="35"/>
      <c r="N40" s="58"/>
      <c r="O40" s="58"/>
      <c r="P40" s="96"/>
      <c r="Q40" s="96"/>
      <c r="R40" s="86"/>
      <c r="S40" s="58"/>
      <c r="T40" s="36"/>
    </row>
    <row r="41" spans="1:20" ht="75" customHeight="1">
      <c r="A41" s="148"/>
      <c r="B41" s="161"/>
      <c r="C41" s="152"/>
      <c r="D41" s="123"/>
      <c r="E41" s="108"/>
      <c r="F41" s="32" t="s">
        <v>49</v>
      </c>
      <c r="G41" s="32"/>
      <c r="H41" s="32" t="s">
        <v>8</v>
      </c>
      <c r="I41" s="32" t="s">
        <v>6</v>
      </c>
      <c r="J41" s="32"/>
      <c r="K41" s="110"/>
      <c r="L41" s="33" t="s">
        <v>7</v>
      </c>
      <c r="M41" s="37"/>
      <c r="N41" s="56">
        <v>198.7</v>
      </c>
      <c r="O41" s="56">
        <v>198.7</v>
      </c>
      <c r="P41" s="97">
        <v>1193.2</v>
      </c>
      <c r="Q41" s="97">
        <v>1175.9</v>
      </c>
      <c r="R41" s="83">
        <v>1295.9</v>
      </c>
      <c r="S41" s="56">
        <v>1200.9</v>
      </c>
      <c r="T41" s="30"/>
    </row>
    <row r="42" spans="1:20" ht="276" customHeight="1">
      <c r="A42" s="23" t="s">
        <v>50</v>
      </c>
      <c r="B42" s="24" t="s">
        <v>51</v>
      </c>
      <c r="C42" s="25" t="s">
        <v>52</v>
      </c>
      <c r="D42" s="43" t="s">
        <v>184</v>
      </c>
      <c r="E42" s="32" t="s">
        <v>5</v>
      </c>
      <c r="F42" s="32">
        <v>15</v>
      </c>
      <c r="G42" s="24"/>
      <c r="H42" s="24"/>
      <c r="I42" s="24"/>
      <c r="J42" s="24"/>
      <c r="K42" s="64" t="s">
        <v>165</v>
      </c>
      <c r="L42" s="27"/>
      <c r="M42" s="44">
        <v>40358</v>
      </c>
      <c r="N42" s="57">
        <v>1</v>
      </c>
      <c r="O42" s="57">
        <v>1</v>
      </c>
      <c r="P42" s="95">
        <v>0</v>
      </c>
      <c r="Q42" s="95">
        <v>0</v>
      </c>
      <c r="R42" s="85">
        <v>0</v>
      </c>
      <c r="S42" s="57">
        <v>0</v>
      </c>
      <c r="T42" s="29"/>
    </row>
    <row r="43" spans="1:20" ht="12.75">
      <c r="A43" s="147" t="s">
        <v>53</v>
      </c>
      <c r="B43" s="113" t="s">
        <v>54</v>
      </c>
      <c r="C43" s="151" t="s">
        <v>55</v>
      </c>
      <c r="D43" s="122" t="s">
        <v>28</v>
      </c>
      <c r="E43" s="107" t="s">
        <v>5</v>
      </c>
      <c r="F43" s="34"/>
      <c r="G43" s="34"/>
      <c r="H43" s="34"/>
      <c r="I43" s="34"/>
      <c r="J43" s="34"/>
      <c r="K43" s="109" t="s">
        <v>160</v>
      </c>
      <c r="L43" s="35"/>
      <c r="M43" s="35"/>
      <c r="N43" s="58"/>
      <c r="O43" s="58"/>
      <c r="P43" s="96"/>
      <c r="Q43" s="96"/>
      <c r="R43" s="86"/>
      <c r="S43" s="58"/>
      <c r="T43" s="36"/>
    </row>
    <row r="44" spans="1:20" ht="78" customHeight="1">
      <c r="A44" s="148"/>
      <c r="B44" s="161"/>
      <c r="C44" s="152"/>
      <c r="D44" s="123"/>
      <c r="E44" s="108"/>
      <c r="F44" s="32" t="s">
        <v>56</v>
      </c>
      <c r="G44" s="32"/>
      <c r="H44" s="32" t="s">
        <v>8</v>
      </c>
      <c r="I44" s="32" t="s">
        <v>6</v>
      </c>
      <c r="J44" s="32"/>
      <c r="K44" s="110"/>
      <c r="L44" s="33" t="s">
        <v>7</v>
      </c>
      <c r="M44" s="37"/>
      <c r="N44" s="56">
        <v>561.1</v>
      </c>
      <c r="O44" s="56">
        <v>561</v>
      </c>
      <c r="P44" s="97">
        <v>1</v>
      </c>
      <c r="Q44" s="97">
        <v>1</v>
      </c>
      <c r="R44" s="83">
        <v>1</v>
      </c>
      <c r="S44" s="56">
        <v>1</v>
      </c>
      <c r="T44" s="30"/>
    </row>
    <row r="45" spans="1:20" ht="12.75">
      <c r="A45" s="147" t="s">
        <v>57</v>
      </c>
      <c r="B45" s="113" t="s">
        <v>58</v>
      </c>
      <c r="C45" s="151" t="s">
        <v>59</v>
      </c>
      <c r="D45" s="122" t="s">
        <v>28</v>
      </c>
      <c r="E45" s="34"/>
      <c r="F45" s="34"/>
      <c r="G45" s="34"/>
      <c r="H45" s="34"/>
      <c r="I45" s="34"/>
      <c r="J45" s="34"/>
      <c r="K45" s="66"/>
      <c r="L45" s="35"/>
      <c r="M45" s="35"/>
      <c r="N45" s="58"/>
      <c r="O45" s="58"/>
      <c r="P45" s="96"/>
      <c r="Q45" s="96"/>
      <c r="R45" s="86"/>
      <c r="S45" s="58"/>
      <c r="T45" s="36"/>
    </row>
    <row r="46" spans="1:20" ht="77.25" customHeight="1">
      <c r="A46" s="148"/>
      <c r="B46" s="161"/>
      <c r="C46" s="152"/>
      <c r="D46" s="123"/>
      <c r="E46" s="32" t="s">
        <v>5</v>
      </c>
      <c r="F46" s="32" t="s">
        <v>60</v>
      </c>
      <c r="G46" s="32"/>
      <c r="H46" s="32" t="s">
        <v>8</v>
      </c>
      <c r="I46" s="32" t="s">
        <v>6</v>
      </c>
      <c r="J46" s="32"/>
      <c r="K46" s="65"/>
      <c r="L46" s="33" t="s">
        <v>7</v>
      </c>
      <c r="M46" s="33"/>
      <c r="N46" s="56">
        <v>200</v>
      </c>
      <c r="O46" s="56">
        <v>200</v>
      </c>
      <c r="P46" s="97">
        <v>215.8</v>
      </c>
      <c r="Q46" s="97">
        <v>266</v>
      </c>
      <c r="R46" s="83">
        <v>286</v>
      </c>
      <c r="S46" s="56">
        <v>306</v>
      </c>
      <c r="T46" s="30"/>
    </row>
    <row r="47" spans="1:20" ht="12.75">
      <c r="A47" s="147" t="s">
        <v>61</v>
      </c>
      <c r="B47" s="113" t="s">
        <v>62</v>
      </c>
      <c r="C47" s="151" t="s">
        <v>63</v>
      </c>
      <c r="D47" s="122" t="s">
        <v>197</v>
      </c>
      <c r="E47" s="107" t="s">
        <v>5</v>
      </c>
      <c r="F47" s="34"/>
      <c r="G47" s="34"/>
      <c r="H47" s="34"/>
      <c r="I47" s="34"/>
      <c r="J47" s="34"/>
      <c r="K47" s="66"/>
      <c r="L47" s="35"/>
      <c r="M47" s="35"/>
      <c r="N47" s="58"/>
      <c r="O47" s="58"/>
      <c r="P47" s="96"/>
      <c r="Q47" s="96"/>
      <c r="R47" s="86"/>
      <c r="S47" s="58"/>
      <c r="T47" s="36"/>
    </row>
    <row r="48" spans="1:20" ht="81.75" customHeight="1">
      <c r="A48" s="148"/>
      <c r="B48" s="161"/>
      <c r="C48" s="152"/>
      <c r="D48" s="123"/>
      <c r="E48" s="108"/>
      <c r="F48" s="32" t="s">
        <v>203</v>
      </c>
      <c r="G48" s="32"/>
      <c r="H48" s="32" t="s">
        <v>8</v>
      </c>
      <c r="I48" s="32" t="s">
        <v>6</v>
      </c>
      <c r="J48" s="32"/>
      <c r="K48" s="65"/>
      <c r="L48" s="33" t="s">
        <v>7</v>
      </c>
      <c r="M48" s="33"/>
      <c r="N48" s="56"/>
      <c r="O48" s="56"/>
      <c r="P48" s="97"/>
      <c r="Q48" s="97">
        <v>96</v>
      </c>
      <c r="R48" s="83">
        <v>96</v>
      </c>
      <c r="S48" s="56">
        <v>96</v>
      </c>
      <c r="T48" s="30"/>
    </row>
    <row r="49" spans="1:20" ht="12.75">
      <c r="A49" s="147" t="s">
        <v>64</v>
      </c>
      <c r="B49" s="149" t="s">
        <v>65</v>
      </c>
      <c r="C49" s="151" t="s">
        <v>66</v>
      </c>
      <c r="D49" s="122" t="s">
        <v>182</v>
      </c>
      <c r="E49" s="34"/>
      <c r="F49" s="34"/>
      <c r="G49" s="34"/>
      <c r="H49" s="34"/>
      <c r="I49" s="34"/>
      <c r="J49" s="34"/>
      <c r="K49" s="66"/>
      <c r="L49" s="35"/>
      <c r="M49" s="35"/>
      <c r="N49" s="58"/>
      <c r="O49" s="58"/>
      <c r="P49" s="96"/>
      <c r="Q49" s="96"/>
      <c r="R49" s="86"/>
      <c r="S49" s="58"/>
      <c r="T49" s="36"/>
    </row>
    <row r="50" spans="1:20" ht="144" customHeight="1">
      <c r="A50" s="148"/>
      <c r="B50" s="150"/>
      <c r="C50" s="152"/>
      <c r="D50" s="123"/>
      <c r="E50" s="32" t="s">
        <v>5</v>
      </c>
      <c r="F50" s="32" t="s">
        <v>67</v>
      </c>
      <c r="G50" s="32"/>
      <c r="H50" s="32" t="s">
        <v>86</v>
      </c>
      <c r="I50" s="32" t="s">
        <v>6</v>
      </c>
      <c r="J50" s="32"/>
      <c r="K50" s="65" t="s">
        <v>170</v>
      </c>
      <c r="L50" s="33" t="s">
        <v>7</v>
      </c>
      <c r="M50" s="37" t="s">
        <v>149</v>
      </c>
      <c r="N50" s="56">
        <v>380</v>
      </c>
      <c r="O50" s="56">
        <v>380</v>
      </c>
      <c r="P50" s="97">
        <v>440</v>
      </c>
      <c r="Q50" s="97">
        <v>350</v>
      </c>
      <c r="R50" s="83">
        <v>350</v>
      </c>
      <c r="S50" s="56">
        <v>350</v>
      </c>
      <c r="T50" s="30"/>
    </row>
    <row r="51" spans="1:20" ht="12.75">
      <c r="A51" s="147" t="s">
        <v>68</v>
      </c>
      <c r="B51" s="149" t="s">
        <v>69</v>
      </c>
      <c r="C51" s="151" t="s">
        <v>70</v>
      </c>
      <c r="D51" s="122" t="s">
        <v>71</v>
      </c>
      <c r="E51" s="107" t="s">
        <v>173</v>
      </c>
      <c r="F51" s="34"/>
      <c r="G51" s="34"/>
      <c r="H51" s="34"/>
      <c r="I51" s="34"/>
      <c r="J51" s="34"/>
      <c r="K51" s="66"/>
      <c r="L51" s="35"/>
      <c r="M51" s="35"/>
      <c r="N51" s="58"/>
      <c r="O51" s="58"/>
      <c r="P51" s="96"/>
      <c r="Q51" s="96"/>
      <c r="R51" s="86"/>
      <c r="S51" s="58"/>
      <c r="T51" s="36"/>
    </row>
    <row r="52" spans="1:20" ht="217.5" customHeight="1">
      <c r="A52" s="148"/>
      <c r="B52" s="150"/>
      <c r="C52" s="152"/>
      <c r="D52" s="123"/>
      <c r="E52" s="108"/>
      <c r="F52" s="32" t="s">
        <v>72</v>
      </c>
      <c r="G52" s="32"/>
      <c r="H52" s="32" t="s">
        <v>87</v>
      </c>
      <c r="I52" s="32" t="s">
        <v>6</v>
      </c>
      <c r="J52" s="32"/>
      <c r="K52" s="65" t="s">
        <v>174</v>
      </c>
      <c r="L52" s="33"/>
      <c r="M52" s="37"/>
      <c r="N52" s="56">
        <v>584.6</v>
      </c>
      <c r="O52" s="56">
        <v>584.6</v>
      </c>
      <c r="P52" s="97">
        <v>736.8</v>
      </c>
      <c r="Q52" s="97">
        <v>865</v>
      </c>
      <c r="R52" s="83">
        <v>884</v>
      </c>
      <c r="S52" s="56">
        <v>889</v>
      </c>
      <c r="T52" s="30"/>
    </row>
    <row r="53" spans="1:20" ht="96.75" customHeight="1">
      <c r="A53" s="23" t="s">
        <v>142</v>
      </c>
      <c r="B53" s="24" t="s">
        <v>73</v>
      </c>
      <c r="C53" s="25" t="s">
        <v>74</v>
      </c>
      <c r="D53" s="26"/>
      <c r="E53" s="24"/>
      <c r="F53" s="24"/>
      <c r="G53" s="24"/>
      <c r="H53" s="24"/>
      <c r="I53" s="24"/>
      <c r="J53" s="24"/>
      <c r="K53" s="64"/>
      <c r="L53" s="27"/>
      <c r="M53" s="27"/>
      <c r="N53" s="28">
        <f>N56</f>
        <v>195.1</v>
      </c>
      <c r="O53" s="28">
        <f>O56</f>
        <v>195.1</v>
      </c>
      <c r="P53" s="93">
        <f>P56+P57</f>
        <v>201</v>
      </c>
      <c r="Q53" s="93">
        <f>Q56+Q57</f>
        <v>206.7</v>
      </c>
      <c r="R53" s="93">
        <f>R56+R57</f>
        <v>206.7</v>
      </c>
      <c r="S53" s="93">
        <f>S56+S57</f>
        <v>206.7</v>
      </c>
      <c r="T53" s="29"/>
    </row>
    <row r="54" spans="1:20" ht="12.75">
      <c r="A54" s="147" t="s">
        <v>158</v>
      </c>
      <c r="B54" s="149" t="s">
        <v>159</v>
      </c>
      <c r="C54" s="151" t="s">
        <v>75</v>
      </c>
      <c r="D54" s="122" t="s">
        <v>76</v>
      </c>
      <c r="E54" s="113" t="s">
        <v>5</v>
      </c>
      <c r="F54" s="34"/>
      <c r="G54" s="34"/>
      <c r="H54" s="34"/>
      <c r="I54" s="34"/>
      <c r="J54" s="34"/>
      <c r="K54" s="66"/>
      <c r="L54" s="35"/>
      <c r="M54" s="35"/>
      <c r="N54" s="58"/>
      <c r="O54" s="58"/>
      <c r="P54" s="96"/>
      <c r="Q54" s="96"/>
      <c r="R54" s="86"/>
      <c r="S54" s="58"/>
      <c r="T54" s="36"/>
    </row>
    <row r="55" spans="1:20" ht="177" customHeight="1">
      <c r="A55" s="159"/>
      <c r="B55" s="163"/>
      <c r="C55" s="162"/>
      <c r="D55" s="126"/>
      <c r="E55" s="155"/>
      <c r="F55" s="38">
        <v>19</v>
      </c>
      <c r="G55" s="38"/>
      <c r="H55" s="38" t="s">
        <v>88</v>
      </c>
      <c r="I55" s="38" t="s">
        <v>6</v>
      </c>
      <c r="J55" s="38"/>
      <c r="K55" s="67"/>
      <c r="L55" s="39" t="s">
        <v>7</v>
      </c>
      <c r="M55" s="39"/>
      <c r="N55" s="59"/>
      <c r="O55" s="59"/>
      <c r="P55" s="98"/>
      <c r="Q55" s="98"/>
      <c r="R55" s="87"/>
      <c r="S55" s="59"/>
      <c r="T55" s="41"/>
    </row>
    <row r="56" spans="1:20" ht="150" customHeight="1">
      <c r="A56" s="148"/>
      <c r="B56" s="150"/>
      <c r="C56" s="152"/>
      <c r="D56" s="123"/>
      <c r="E56" s="32" t="s">
        <v>77</v>
      </c>
      <c r="F56" s="32" t="s">
        <v>6</v>
      </c>
      <c r="G56" s="32"/>
      <c r="H56" s="32" t="s">
        <v>8</v>
      </c>
      <c r="I56" s="32" t="s">
        <v>6</v>
      </c>
      <c r="J56" s="32"/>
      <c r="K56" s="65" t="s">
        <v>150</v>
      </c>
      <c r="L56" s="33" t="s">
        <v>7</v>
      </c>
      <c r="M56" s="37">
        <v>40259</v>
      </c>
      <c r="N56" s="56">
        <v>195.1</v>
      </c>
      <c r="O56" s="56">
        <v>195.1</v>
      </c>
      <c r="P56" s="97">
        <v>200</v>
      </c>
      <c r="Q56" s="97">
        <v>205.7</v>
      </c>
      <c r="R56" s="83">
        <v>205.7</v>
      </c>
      <c r="S56" s="56">
        <v>205.7</v>
      </c>
      <c r="T56" s="30"/>
    </row>
    <row r="57" spans="1:20" ht="38.25">
      <c r="A57" s="23" t="s">
        <v>156</v>
      </c>
      <c r="B57" s="24" t="s">
        <v>157</v>
      </c>
      <c r="C57" s="25" t="s">
        <v>78</v>
      </c>
      <c r="D57" s="26"/>
      <c r="E57" s="24"/>
      <c r="F57" s="24"/>
      <c r="G57" s="24"/>
      <c r="H57" s="24"/>
      <c r="I57" s="24"/>
      <c r="J57" s="24"/>
      <c r="K57" s="64"/>
      <c r="L57" s="27"/>
      <c r="M57" s="27"/>
      <c r="N57" s="57"/>
      <c r="O57" s="57"/>
      <c r="P57" s="95">
        <v>1</v>
      </c>
      <c r="Q57" s="95">
        <v>1</v>
      </c>
      <c r="R57" s="85">
        <v>1</v>
      </c>
      <c r="S57" s="57">
        <v>1</v>
      </c>
      <c r="T57" s="29"/>
    </row>
    <row r="58" spans="1:20" ht="12.75">
      <c r="A58" s="45" t="s">
        <v>141</v>
      </c>
      <c r="B58" s="46" t="s">
        <v>79</v>
      </c>
      <c r="C58" s="47" t="s">
        <v>80</v>
      </c>
      <c r="D58" s="48"/>
      <c r="E58" s="46"/>
      <c r="F58" s="46"/>
      <c r="G58" s="46"/>
      <c r="H58" s="46"/>
      <c r="I58" s="46"/>
      <c r="J58" s="46"/>
      <c r="K58" s="69"/>
      <c r="L58" s="49"/>
      <c r="M58" s="49"/>
      <c r="N58" s="28">
        <f aca="true" t="shared" si="0" ref="N58:S58">N53+N8</f>
        <v>32397.099999999995</v>
      </c>
      <c r="O58" s="28">
        <f t="shared" si="0"/>
        <v>32002.299999999996</v>
      </c>
      <c r="P58" s="93">
        <f t="shared" si="0"/>
        <v>58302.700000000004</v>
      </c>
      <c r="Q58" s="93">
        <f t="shared" si="0"/>
        <v>31644.100000000006</v>
      </c>
      <c r="R58" s="82">
        <f t="shared" si="0"/>
        <v>32308.400000000005</v>
      </c>
      <c r="S58" s="82">
        <f t="shared" si="0"/>
        <v>33053.5</v>
      </c>
      <c r="T58" s="50"/>
    </row>
    <row r="59" spans="1:20" ht="12.75">
      <c r="A59" s="51"/>
      <c r="B59" s="51"/>
      <c r="C59" s="51"/>
      <c r="D59" s="52"/>
      <c r="E59" s="51"/>
      <c r="F59" s="51"/>
      <c r="G59" s="51"/>
      <c r="H59" s="51"/>
      <c r="I59" s="51"/>
      <c r="J59" s="51"/>
      <c r="K59" s="70"/>
      <c r="L59" s="51"/>
      <c r="M59" s="51"/>
      <c r="N59" s="60"/>
      <c r="O59" s="60"/>
      <c r="P59" s="99"/>
      <c r="Q59" s="99"/>
      <c r="R59" s="88"/>
      <c r="S59" s="60"/>
      <c r="T59" s="51"/>
    </row>
    <row r="60" spans="1:20" ht="12.75">
      <c r="A60" s="51"/>
      <c r="B60" s="51"/>
      <c r="C60" s="51"/>
      <c r="D60" s="52"/>
      <c r="E60" s="51"/>
      <c r="F60" s="51"/>
      <c r="G60" s="51"/>
      <c r="H60" s="51"/>
      <c r="I60" s="51"/>
      <c r="J60" s="51"/>
      <c r="K60" s="70"/>
      <c r="L60" s="51"/>
      <c r="M60" s="51"/>
      <c r="N60" s="60"/>
      <c r="O60" s="60"/>
      <c r="P60" s="99"/>
      <c r="Q60" s="99"/>
      <c r="R60" s="88"/>
      <c r="S60" s="60"/>
      <c r="T60" s="51"/>
    </row>
    <row r="61" spans="1:20" ht="25.5" customHeight="1">
      <c r="A61" s="164" t="s">
        <v>185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60"/>
      <c r="P61" s="99"/>
      <c r="Q61" s="99"/>
      <c r="R61" s="88"/>
      <c r="S61" s="60"/>
      <c r="T61" s="51"/>
    </row>
  </sheetData>
  <sheetProtection/>
  <mergeCells count="199">
    <mergeCell ref="F9:F10"/>
    <mergeCell ref="H9:H10"/>
    <mergeCell ref="D54:D56"/>
    <mergeCell ref="T9:T10"/>
    <mergeCell ref="M30:M31"/>
    <mergeCell ref="M12:M13"/>
    <mergeCell ref="M19:M20"/>
    <mergeCell ref="M27:M28"/>
    <mergeCell ref="G30:G31"/>
    <mergeCell ref="P30:P31"/>
    <mergeCell ref="C9:C11"/>
    <mergeCell ref="D9:D11"/>
    <mergeCell ref="S9:S10"/>
    <mergeCell ref="E9:E10"/>
    <mergeCell ref="G9:G10"/>
    <mergeCell ref="N9:N10"/>
    <mergeCell ref="O9:O10"/>
    <mergeCell ref="I9:I10"/>
    <mergeCell ref="J9:J10"/>
    <mergeCell ref="P9:P10"/>
    <mergeCell ref="A61:N61"/>
    <mergeCell ref="K36:K37"/>
    <mergeCell ref="L36:L37"/>
    <mergeCell ref="M36:M37"/>
    <mergeCell ref="D45:D46"/>
    <mergeCell ref="D43:D44"/>
    <mergeCell ref="E43:E44"/>
    <mergeCell ref="E54:E55"/>
    <mergeCell ref="H36:H37"/>
    <mergeCell ref="F36:F37"/>
    <mergeCell ref="N30:N31"/>
    <mergeCell ref="O30:O31"/>
    <mergeCell ref="R30:R31"/>
    <mergeCell ref="Q30:Q31"/>
    <mergeCell ref="A54:A56"/>
    <mergeCell ref="B54:B56"/>
    <mergeCell ref="C54:C56"/>
    <mergeCell ref="A51:A52"/>
    <mergeCell ref="B51:B52"/>
    <mergeCell ref="C51:C52"/>
    <mergeCell ref="A47:A48"/>
    <mergeCell ref="B47:B48"/>
    <mergeCell ref="C47:C48"/>
    <mergeCell ref="A49:A50"/>
    <mergeCell ref="B49:B50"/>
    <mergeCell ref="C49:C50"/>
    <mergeCell ref="A45:A46"/>
    <mergeCell ref="B45:B46"/>
    <mergeCell ref="C45:C46"/>
    <mergeCell ref="A40:A41"/>
    <mergeCell ref="B40:B41"/>
    <mergeCell ref="C40:C41"/>
    <mergeCell ref="A43:A44"/>
    <mergeCell ref="B43:B44"/>
    <mergeCell ref="C43:C44"/>
    <mergeCell ref="A38:A39"/>
    <mergeCell ref="B38:B39"/>
    <mergeCell ref="C38:C39"/>
    <mergeCell ref="A32:A34"/>
    <mergeCell ref="B32:B34"/>
    <mergeCell ref="C32:C34"/>
    <mergeCell ref="A35:A37"/>
    <mergeCell ref="B35:B37"/>
    <mergeCell ref="C35:C37"/>
    <mergeCell ref="A29:A31"/>
    <mergeCell ref="B29:B31"/>
    <mergeCell ref="C29:C31"/>
    <mergeCell ref="A23:A25"/>
    <mergeCell ref="B23:B25"/>
    <mergeCell ref="C23:C25"/>
    <mergeCell ref="A26:A28"/>
    <mergeCell ref="B26:B28"/>
    <mergeCell ref="C26:C28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2:A13"/>
    <mergeCell ref="B12:B13"/>
    <mergeCell ref="C12:C13"/>
    <mergeCell ref="R4:S4"/>
    <mergeCell ref="K4:M4"/>
    <mergeCell ref="N4:O4"/>
    <mergeCell ref="A9:A11"/>
    <mergeCell ref="B9:B11"/>
    <mergeCell ref="L9:L10"/>
    <mergeCell ref="K9:K10"/>
    <mergeCell ref="M9:M10"/>
    <mergeCell ref="T3:T5"/>
    <mergeCell ref="D2:Q2"/>
    <mergeCell ref="A3:C5"/>
    <mergeCell ref="D3:D5"/>
    <mergeCell ref="E3:M3"/>
    <mergeCell ref="N3:S3"/>
    <mergeCell ref="E4:G4"/>
    <mergeCell ref="H4:J4"/>
    <mergeCell ref="P4:P5"/>
    <mergeCell ref="Q4:Q5"/>
    <mergeCell ref="H17:H18"/>
    <mergeCell ref="D12:D13"/>
    <mergeCell ref="I12:I13"/>
    <mergeCell ref="J12:J13"/>
    <mergeCell ref="K12:K13"/>
    <mergeCell ref="E12:E13"/>
    <mergeCell ref="F12:F13"/>
    <mergeCell ref="G12:G13"/>
    <mergeCell ref="H12:H13"/>
    <mergeCell ref="M21:M22"/>
    <mergeCell ref="F19:F20"/>
    <mergeCell ref="G19:G20"/>
    <mergeCell ref="H19:H20"/>
    <mergeCell ref="N12:N13"/>
    <mergeCell ref="I19:I20"/>
    <mergeCell ref="J19:J20"/>
    <mergeCell ref="K19:K20"/>
    <mergeCell ref="L12:L13"/>
    <mergeCell ref="L19:L20"/>
    <mergeCell ref="P19:P20"/>
    <mergeCell ref="T21:T22"/>
    <mergeCell ref="R19:R20"/>
    <mergeCell ref="R21:R22"/>
    <mergeCell ref="S19:S20"/>
    <mergeCell ref="O21:O22"/>
    <mergeCell ref="P21:P22"/>
    <mergeCell ref="O19:O20"/>
    <mergeCell ref="T12:T13"/>
    <mergeCell ref="H21:H22"/>
    <mergeCell ref="S12:S13"/>
    <mergeCell ref="N19:N20"/>
    <mergeCell ref="S21:S22"/>
    <mergeCell ref="Q21:Q22"/>
    <mergeCell ref="O12:O13"/>
    <mergeCell ref="I21:I22"/>
    <mergeCell ref="N21:N22"/>
    <mergeCell ref="R12:R13"/>
    <mergeCell ref="D17:D18"/>
    <mergeCell ref="D21:D22"/>
    <mergeCell ref="E17:E18"/>
    <mergeCell ref="E19:E20"/>
    <mergeCell ref="E21:E22"/>
    <mergeCell ref="D26:D28"/>
    <mergeCell ref="D23:D24"/>
    <mergeCell ref="D19:D20"/>
    <mergeCell ref="H30:H31"/>
    <mergeCell ref="D32:D34"/>
    <mergeCell ref="D51:D52"/>
    <mergeCell ref="Q27:Q28"/>
    <mergeCell ref="D30:D31"/>
    <mergeCell ref="D40:D41"/>
    <mergeCell ref="D35:D37"/>
    <mergeCell ref="D38:D39"/>
    <mergeCell ref="D49:D50"/>
    <mergeCell ref="P32:P34"/>
    <mergeCell ref="T27:T28"/>
    <mergeCell ref="G27:G28"/>
    <mergeCell ref="J27:J28"/>
    <mergeCell ref="H27:H28"/>
    <mergeCell ref="L27:L28"/>
    <mergeCell ref="I27:I28"/>
    <mergeCell ref="N32:N34"/>
    <mergeCell ref="O32:O34"/>
    <mergeCell ref="Q32:Q34"/>
    <mergeCell ref="D47:D48"/>
    <mergeCell ref="E47:E48"/>
    <mergeCell ref="E51:E52"/>
    <mergeCell ref="K43:K44"/>
    <mergeCell ref="S32:S34"/>
    <mergeCell ref="Q9:Q10"/>
    <mergeCell ref="R9:R10"/>
    <mergeCell ref="Q12:Q13"/>
    <mergeCell ref="Q19:Q20"/>
    <mergeCell ref="R27:R28"/>
    <mergeCell ref="S27:S28"/>
    <mergeCell ref="S30:S31"/>
    <mergeCell ref="G21:G22"/>
    <mergeCell ref="J21:J22"/>
    <mergeCell ref="L21:L22"/>
    <mergeCell ref="K21:K22"/>
    <mergeCell ref="K17:K18"/>
    <mergeCell ref="R32:R34"/>
    <mergeCell ref="P27:P28"/>
    <mergeCell ref="K33:K34"/>
    <mergeCell ref="K27:K28"/>
    <mergeCell ref="N27:N28"/>
    <mergeCell ref="P12:P13"/>
    <mergeCell ref="E40:E41"/>
    <mergeCell ref="K40:K41"/>
    <mergeCell ref="Q24:Q25"/>
    <mergeCell ref="R24:R25"/>
    <mergeCell ref="H33:H34"/>
    <mergeCell ref="F33:F34"/>
    <mergeCell ref="E27:E28"/>
    <mergeCell ref="F27:F28"/>
    <mergeCell ref="F21:F22"/>
  </mergeCells>
  <printOptions/>
  <pageMargins left="0.66" right="0.2" top="0.31" bottom="0.26" header="0.32" footer="0.26"/>
  <pageSetup fitToHeight="0" fitToWidth="1" horizontalDpi="600" verticalDpi="600" orientation="landscape" paperSize="8" scale="72" r:id="rId1"/>
  <headerFooter alignWithMargins="0">
    <oddFooter>&amp;C &amp;P</oddFooter>
  </headerFooter>
  <rowBreaks count="4" manualBreakCount="4">
    <brk id="18" max="255" man="1"/>
    <brk id="28" max="255" man="1"/>
    <brk id="39" max="255" man="1"/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5:A15"/>
  <sheetViews>
    <sheetView tabSelected="1" zoomScalePageLayoutView="0" workbookViewId="0" topLeftCell="A1">
      <selection activeCell="A1" sqref="A1:A29"/>
    </sheetView>
  </sheetViews>
  <sheetFormatPr defaultColWidth="9.00390625" defaultRowHeight="12.75"/>
  <cols>
    <col min="1" max="1" width="147.125" style="1" customWidth="1"/>
  </cols>
  <sheetData>
    <row r="5" ht="18">
      <c r="A5" s="9" t="s">
        <v>144</v>
      </c>
    </row>
    <row r="7" ht="18">
      <c r="A7" s="8" t="s">
        <v>146</v>
      </c>
    </row>
    <row r="8" ht="18">
      <c r="A8" s="8" t="s">
        <v>201</v>
      </c>
    </row>
    <row r="9" ht="18">
      <c r="A9" s="8" t="s">
        <v>206</v>
      </c>
    </row>
    <row r="10" ht="18">
      <c r="A10" s="8"/>
    </row>
    <row r="11" ht="18">
      <c r="A11" s="8"/>
    </row>
    <row r="12" ht="18">
      <c r="A12" s="8"/>
    </row>
    <row r="13" ht="18">
      <c r="A13" s="8"/>
    </row>
    <row r="14" ht="18">
      <c r="A14" s="8" t="s">
        <v>145</v>
      </c>
    </row>
    <row r="15" ht="19.5" customHeight="1">
      <c r="A15" s="8" t="s">
        <v>187</v>
      </c>
    </row>
  </sheetData>
  <sheetProtection/>
  <printOptions/>
  <pageMargins left="0.75" right="0.37" top="1.45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1User</cp:lastModifiedBy>
  <cp:lastPrinted>2014-01-22T08:52:56Z</cp:lastPrinted>
  <dcterms:created xsi:type="dcterms:W3CDTF">2007-10-09T08:43:44Z</dcterms:created>
  <dcterms:modified xsi:type="dcterms:W3CDTF">2014-01-22T08:52:58Z</dcterms:modified>
  <cp:category/>
  <cp:version/>
  <cp:contentType/>
  <cp:contentStatus/>
</cp:coreProperties>
</file>