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62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- з/п, начисл,суточ.,290-пени, штрафы,251
</t>
        </r>
      </text>
    </comment>
    <comment ref="D168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расх по 0501-502/общ.расх.
</t>
        </r>
      </text>
    </comment>
    <comment ref="D167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нужд.в жилье 62/численность насел.*100%
</t>
        </r>
      </text>
    </comment>
  </commentList>
</comments>
</file>

<file path=xl/sharedStrings.xml><?xml version="1.0" encoding="utf-8"?>
<sst xmlns="http://schemas.openxmlformats.org/spreadsheetml/2006/main" count="407" uniqueCount="246">
  <si>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</si>
  <si>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</si>
  <si>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</si>
  <si>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</si>
  <si>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</si>
  <si>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</si>
  <si>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</si>
  <si>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</si>
  <si>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</si>
  <si>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</si>
  <si>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</si>
  <si>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</si>
  <si>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</si>
  <si>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</si>
  <si>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</si>
  <si>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</si>
  <si>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</si>
  <si>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</si>
  <si>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</si>
  <si>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</si>
  <si>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</si>
  <si>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</si>
  <si>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</si>
  <si>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</si>
  <si>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</si>
  <si>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</si>
  <si>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</si>
  <si>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</si>
  <si>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</si>
  <si>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</si>
  <si>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</si>
  <si>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</si>
  <si>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</si>
  <si>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</si>
  <si>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</si>
  <si>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</si>
  <si>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</si>
  <si>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</si>
  <si>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</si>
  <si>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</si>
  <si>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</si>
  <si>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</si>
  <si>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</si>
  <si>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</si>
  <si>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</si>
  <si>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</si>
  <si>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</si>
  <si>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</si>
  <si>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</si>
  <si>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</si>
  <si>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</si>
  <si>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</si>
  <si>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</si>
  <si>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</si>
  <si>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</si>
  <si>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</si>
  <si>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</si>
  <si>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</si>
  <si>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</si>
  <si>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</si>
  <si>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</si>
  <si>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</si>
  <si>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</si>
  <si>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</si>
  <si>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</si>
  <si>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</si>
  <si>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</si>
  <si>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</si>
  <si>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</si>
  <si>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</si>
  <si>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</si>
  <si>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</si>
  <si>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</si>
  <si>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</si>
  <si>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</si>
  <si>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</si>
  <si>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</si>
  <si>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</si>
  <si>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</si>
  <si>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</si>
  <si>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</si>
  <si>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</si>
  <si>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</si>
  <si>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</si>
  <si>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</si>
  <si>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</si>
  <si>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</si>
  <si>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</si>
  <si>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</si>
  <si>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</si>
  <si>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</si>
  <si>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</si>
  <si>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</si>
  <si>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</si>
  <si>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</si>
  <si>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</si>
  <si>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</si>
  <si>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</si>
  <si>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</si>
  <si>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</si>
  <si>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</si>
  <si>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</si>
  <si>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</si>
  <si>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</si>
  <si>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</si>
  <si>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</si>
  <si>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</si>
  <si>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</si>
  <si>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</si>
  <si>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</si>
  <si>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</si>
  <si>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</si>
  <si>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</si>
  <si>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</si>
  <si>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</si>
  <si>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</si>
  <si>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</si>
  <si>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</si>
  <si>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</si>
  <si>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</si>
  <si>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</si>
  <si>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</si>
  <si>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</si>
  <si>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</si>
  <si>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</si>
  <si>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</si>
  <si>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</si>
  <si>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</si>
  <si>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</si>
  <si>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</si>
  <si>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</si>
  <si>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</si>
  <si>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</si>
  <si>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</si>
  <si>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</si>
  <si>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</si>
  <si>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</si>
  <si>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</si>
  <si>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</si>
  <si>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</si>
  <si>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</si>
  <si>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</si>
  <si>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</si>
  <si>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</si>
  <si>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</si>
  <si>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</si>
  <si>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</si>
  <si>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</si>
  <si>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</si>
  <si>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</si>
  <si>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</si>
  <si>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</si>
  <si>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</si>
  <si>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</si>
  <si>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</si>
  <si>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</si>
  <si>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</si>
  <si>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</si>
  <si>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</si>
  <si>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</si>
  <si>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</si>
  <si>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</si>
  <si>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</si>
  <si>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</si>
  <si>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</si>
  <si>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</si>
  <si>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</si>
  <si>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</si>
  <si>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</si>
  <si>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</si>
  <si>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</si>
  <si>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</si>
  <si>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</si>
  <si>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</si>
  <si>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</si>
  <si>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</si>
  <si>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</si>
  <si>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</si>
  <si>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</si>
  <si>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</si>
  <si>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</si>
  <si>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</si>
  <si>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</si>
  <si>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</si>
  <si>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</si>
  <si>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</si>
  <si>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</si>
  <si>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</si>
  <si>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</si>
  <si>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</si>
  <si>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</si>
  <si>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</si>
  <si>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</si>
  <si>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</si>
  <si>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</si>
  <si>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</si>
  <si>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</si>
  <si>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</si>
  <si>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</si>
  <si>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</si>
  <si>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</si>
  <si>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</si>
  <si>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</si>
  <si>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</si>
  <si>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</si>
  <si>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</si>
  <si>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</si>
  <si>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</si>
  <si>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</si>
  <si>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</si>
  <si>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</si>
  <si>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</si>
  <si>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</si>
  <si>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</si>
  <si>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</si>
  <si>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</si>
  <si>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</si>
  <si>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</si>
  <si>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</si>
  <si>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</si>
  <si>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</si>
  <si>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</si>
  <si>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</si>
  <si>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</si>
  <si>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</si>
  <si>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</si>
  <si>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</si>
  <si>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</si>
  <si>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</si>
  <si>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</si>
  <si>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</si>
  <si>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</si>
  <si>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</si>
  <si>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</si>
  <si>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</si>
  <si>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</si>
  <si>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r>
      <t xml:space="preserve">на территории  </t>
    </r>
    <r>
      <rPr>
        <b/>
        <sz val="12"/>
        <rFont val="Times New Roman CYR"/>
        <family val="0"/>
      </rPr>
      <t>МО "Красносельское сельское поселение" Выборгского района</t>
    </r>
    <r>
      <rPr>
        <sz val="12"/>
        <rFont val="Times New Roman CYR"/>
        <family val="1"/>
      </rPr>
      <t xml:space="preserve"> Ленинградской области </t>
    </r>
  </si>
  <si>
    <t>23/62</t>
  </si>
  <si>
    <t>за январь-март 2012 г.</t>
  </si>
  <si>
    <t>1 кв. 2012 г. отчет</t>
  </si>
  <si>
    <t>13/19</t>
  </si>
  <si>
    <t>95,8/98,4</t>
  </si>
  <si>
    <t>92,9/90,5</t>
  </si>
  <si>
    <t>за  1 квартал 2012 год</t>
  </si>
  <si>
    <t>Объем запланированных средств на  1 кв. 2012 г.</t>
  </si>
  <si>
    <t>Объем  выделенных средств в рамках программы на 1 кв. 2012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</si>
</sst>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7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16" fontId="13" fillId="0" borderId="10" xfId="0" applyNumberFormat="1" applyFont="1" applyBorder="1" applyAlignment="1">
      <alignment horizontal="left" vertical="center" wrapText="1" indent="1"/>
    </xf>
    <xf numFmtId="17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left" vertical="center" wrapText="1" inden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top"/>
    </xf>
    <xf numFmtId="0" fontId="25" fillId="0" borderId="0" xfId="0" applyFont="1" applyAlignment="1">
      <alignment/>
    </xf>
    <xf numFmtId="0" fontId="1" fillId="33" borderId="22" xfId="0" applyFont="1" applyFill="1" applyBorder="1" applyAlignment="1">
      <alignment vertical="top" wrapText="1"/>
    </xf>
    <xf numFmtId="0" fontId="30" fillId="33" borderId="12" xfId="0" applyFont="1" applyFill="1" applyBorder="1" applyAlignment="1">
      <alignment vertical="center" wrapText="1"/>
    </xf>
    <xf numFmtId="0" fontId="24" fillId="0" borderId="0" xfId="0" applyFont="1" applyAlignment="1">
      <alignment horizontal="right" vertical="top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168" fontId="1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49" fontId="32" fillId="0" borderId="10" xfId="0" applyNumberFormat="1" applyFont="1" applyBorder="1" applyAlignment="1">
      <alignment horizontal="left" vertical="center" wrapText="1"/>
    </xf>
    <xf numFmtId="168" fontId="16" fillId="33" borderId="11" xfId="0" applyNumberFormat="1" applyFont="1" applyFill="1" applyBorder="1" applyAlignment="1">
      <alignment horizontal="right" wrapText="1"/>
    </xf>
    <xf numFmtId="168" fontId="16" fillId="33" borderId="30" xfId="0" applyNumberFormat="1" applyFont="1" applyFill="1" applyBorder="1" applyAlignment="1">
      <alignment horizontal="right" wrapText="1"/>
    </xf>
    <xf numFmtId="0" fontId="16" fillId="0" borderId="13" xfId="0" applyFont="1" applyBorder="1" applyAlignment="1">
      <alignment wrapText="1"/>
    </xf>
    <xf numFmtId="168" fontId="16" fillId="33" borderId="10" xfId="0" applyNumberFormat="1" applyFont="1" applyFill="1" applyBorder="1" applyAlignment="1">
      <alignment horizontal="right" wrapText="1"/>
    </xf>
    <xf numFmtId="168" fontId="16" fillId="33" borderId="26" xfId="0" applyNumberFormat="1" applyFont="1" applyFill="1" applyBorder="1" applyAlignment="1">
      <alignment horizontal="right" wrapText="1"/>
    </xf>
    <xf numFmtId="168" fontId="16" fillId="33" borderId="10" xfId="0" applyNumberFormat="1" applyFont="1" applyFill="1" applyBorder="1" applyAlignment="1">
      <alignment wrapText="1"/>
    </xf>
    <xf numFmtId="168" fontId="16" fillId="33" borderId="26" xfId="0" applyNumberFormat="1" applyFont="1" applyFill="1" applyBorder="1" applyAlignment="1">
      <alignment wrapText="1"/>
    </xf>
    <xf numFmtId="0" fontId="29" fillId="33" borderId="11" xfId="0" applyFont="1" applyFill="1" applyBorder="1" applyAlignment="1">
      <alignment horizontal="left" wrapText="1"/>
    </xf>
    <xf numFmtId="0" fontId="29" fillId="33" borderId="10" xfId="0" applyFont="1" applyFill="1" applyBorder="1" applyAlignment="1">
      <alignment wrapText="1"/>
    </xf>
    <xf numFmtId="0" fontId="16" fillId="0" borderId="15" xfId="0" applyFont="1" applyBorder="1" applyAlignment="1">
      <alignment wrapText="1"/>
    </xf>
    <xf numFmtId="168" fontId="1" fillId="33" borderId="3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9" xfId="0" applyFont="1" applyFill="1" applyBorder="1" applyAlignment="1">
      <alignment wrapText="1"/>
    </xf>
    <xf numFmtId="0" fontId="1" fillId="34" borderId="19" xfId="0" applyFont="1" applyFill="1" applyBorder="1" applyAlignment="1">
      <alignment horizontal="center" vertical="center"/>
    </xf>
    <xf numFmtId="0" fontId="4" fillId="34" borderId="10" xfId="52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168" fontId="1" fillId="34" borderId="15" xfId="0" applyNumberFormat="1" applyFont="1" applyFill="1" applyBorder="1" applyAlignment="1">
      <alignment/>
    </xf>
    <xf numFmtId="0" fontId="21" fillId="34" borderId="19" xfId="0" applyFont="1" applyFill="1" applyBorder="1" applyAlignment="1">
      <alignment wrapText="1"/>
    </xf>
    <xf numFmtId="0" fontId="1" fillId="34" borderId="19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wrapText="1"/>
    </xf>
    <xf numFmtId="0" fontId="8" fillId="34" borderId="11" xfId="54" applyFont="1" applyFill="1" applyBorder="1" applyAlignment="1" applyProtection="1">
      <alignment wrapText="1"/>
      <protection/>
    </xf>
    <xf numFmtId="0" fontId="8" fillId="34" borderId="10" xfId="53" applyFont="1" applyFill="1" applyBorder="1" applyAlignment="1" applyProtection="1">
      <alignment wrapText="1"/>
      <protection/>
    </xf>
    <xf numFmtId="0" fontId="1" fillId="34" borderId="0" xfId="0" applyFont="1" applyFill="1" applyAlignment="1">
      <alignment/>
    </xf>
    <xf numFmtId="0" fontId="8" fillId="34" borderId="10" xfId="54" applyFont="1" applyFill="1" applyBorder="1" applyAlignment="1" applyProtection="1">
      <alignment wrapText="1"/>
      <protection/>
    </xf>
    <xf numFmtId="0" fontId="21" fillId="34" borderId="0" xfId="0" applyFont="1" applyFill="1" applyBorder="1" applyAlignment="1">
      <alignment/>
    </xf>
    <xf numFmtId="0" fontId="7" fillId="34" borderId="10" xfId="54" applyFont="1" applyFill="1" applyBorder="1" applyAlignment="1" applyProtection="1">
      <alignment horizontal="left" wrapText="1"/>
      <protection/>
    </xf>
    <xf numFmtId="0" fontId="7" fillId="34" borderId="10" xfId="54" applyFont="1" applyFill="1" applyBorder="1" applyAlignment="1" applyProtection="1">
      <alignment wrapText="1"/>
      <protection/>
    </xf>
    <xf numFmtId="0" fontId="7" fillId="34" borderId="10" xfId="54" applyFont="1" applyFill="1" applyBorder="1" applyAlignment="1" applyProtection="1">
      <alignment horizontal="left" vertical="center" wrapText="1"/>
      <protection/>
    </xf>
    <xf numFmtId="0" fontId="7" fillId="34" borderId="10" xfId="53" applyFont="1" applyFill="1" applyBorder="1" applyAlignment="1" applyProtection="1">
      <alignment wrapText="1"/>
      <protection/>
    </xf>
    <xf numFmtId="0" fontId="1" fillId="34" borderId="25" xfId="0" applyFont="1" applyFill="1" applyBorder="1" applyAlignment="1">
      <alignment horizontal="center" vertical="top"/>
    </xf>
    <xf numFmtId="0" fontId="1" fillId="34" borderId="28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wrapText="1"/>
    </xf>
    <xf numFmtId="0" fontId="1" fillId="34" borderId="16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top"/>
    </xf>
    <xf numFmtId="0" fontId="1" fillId="34" borderId="33" xfId="0" applyFont="1" applyFill="1" applyBorder="1" applyAlignment="1">
      <alignment horizontal="center" vertical="top"/>
    </xf>
    <xf numFmtId="0" fontId="23" fillId="34" borderId="31" xfId="0" applyFont="1" applyFill="1" applyBorder="1" applyAlignment="1">
      <alignment horizontal="left" vertical="top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68" fillId="34" borderId="10" xfId="0" applyFont="1" applyFill="1" applyBorder="1" applyAlignment="1">
      <alignment/>
    </xf>
    <xf numFmtId="0" fontId="68" fillId="34" borderId="15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168" fontId="1" fillId="34" borderId="20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168" fontId="1" fillId="34" borderId="17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168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168" fontId="21" fillId="34" borderId="15" xfId="0" applyNumberFormat="1" applyFont="1" applyFill="1" applyBorder="1" applyAlignment="1">
      <alignment/>
    </xf>
    <xf numFmtId="0" fontId="21" fillId="34" borderId="19" xfId="0" applyFont="1" applyFill="1" applyBorder="1" applyAlignment="1">
      <alignment/>
    </xf>
    <xf numFmtId="168" fontId="21" fillId="34" borderId="20" xfId="0" applyNumberFormat="1" applyFont="1" applyFill="1" applyBorder="1" applyAlignment="1">
      <alignment/>
    </xf>
    <xf numFmtId="0" fontId="4" fillId="34" borderId="16" xfId="52" applyFont="1" applyFill="1" applyBorder="1" applyAlignment="1" applyProtection="1">
      <alignment horizontal="left" vertical="center" wrapText="1"/>
      <protection/>
    </xf>
    <xf numFmtId="0" fontId="1" fillId="34" borderId="17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12" xfId="0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4" borderId="3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 wrapText="1"/>
    </xf>
    <xf numFmtId="16" fontId="1" fillId="34" borderId="14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6" fontId="1" fillId="34" borderId="21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/>
    </xf>
    <xf numFmtId="0" fontId="17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/>
    </xf>
    <xf numFmtId="0" fontId="1" fillId="34" borderId="37" xfId="0" applyFont="1" applyFill="1" applyBorder="1" applyAlignment="1">
      <alignment horizontal="center" vertical="top"/>
    </xf>
    <xf numFmtId="0" fontId="1" fillId="34" borderId="25" xfId="0" applyFont="1" applyFill="1" applyBorder="1" applyAlignment="1">
      <alignment horizontal="center" vertical="top"/>
    </xf>
    <xf numFmtId="0" fontId="1" fillId="34" borderId="33" xfId="0" applyFont="1" applyFill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34" borderId="26" xfId="0" applyFont="1" applyFill="1" applyBorder="1" applyAlignment="1">
      <alignment horizontal="left" wrapText="1"/>
    </xf>
    <xf numFmtId="0" fontId="10" fillId="34" borderId="44" xfId="0" applyFont="1" applyFill="1" applyBorder="1" applyAlignment="1">
      <alignment horizontal="left" wrapText="1"/>
    </xf>
    <xf numFmtId="0" fontId="10" fillId="34" borderId="27" xfId="0" applyFont="1" applyFill="1" applyBorder="1" applyAlignment="1">
      <alignment horizontal="left" wrapText="1"/>
    </xf>
    <xf numFmtId="0" fontId="2" fillId="0" borderId="45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justify"/>
    </xf>
    <xf numFmtId="0" fontId="10" fillId="0" borderId="44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" fillId="0" borderId="33" xfId="0" applyFont="1" applyBorder="1" applyAlignment="1">
      <alignment horizontal="center" vertical="top"/>
    </xf>
    <xf numFmtId="0" fontId="10" fillId="0" borderId="26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0" fillId="0" borderId="26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2" fillId="0" borderId="32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top"/>
    </xf>
    <xf numFmtId="0" fontId="1" fillId="34" borderId="22" xfId="0" applyFont="1" applyFill="1" applyBorder="1" applyAlignment="1">
      <alignment horizontal="center" vertical="top"/>
    </xf>
    <xf numFmtId="0" fontId="2" fillId="34" borderId="3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5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46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31" fillId="33" borderId="52" xfId="0" applyFont="1" applyFill="1" applyBorder="1" applyAlignment="1">
      <alignment horizontal="left" vertical="center" wrapText="1" indent="4"/>
    </xf>
    <xf numFmtId="0" fontId="31" fillId="33" borderId="31" xfId="0" applyFont="1" applyFill="1" applyBorder="1" applyAlignment="1">
      <alignment horizontal="left" vertical="center" wrapText="1" indent="4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31" fillId="33" borderId="53" xfId="0" applyFont="1" applyFill="1" applyBorder="1" applyAlignment="1">
      <alignment horizontal="center" vertical="center" wrapText="1"/>
    </xf>
    <xf numFmtId="0" fontId="31" fillId="33" borderId="54" xfId="0" applyFont="1" applyFill="1" applyBorder="1" applyAlignment="1">
      <alignment horizontal="center" vertical="center" wrapText="1"/>
    </xf>
    <xf numFmtId="0" fontId="31" fillId="33" borderId="55" xfId="0" applyFont="1" applyFill="1" applyBorder="1" applyAlignment="1">
      <alignment horizontal="center" vertical="center" wrapText="1"/>
    </xf>
    <xf numFmtId="0" fontId="31" fillId="33" borderId="5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PageLayoutView="0" workbookViewId="0" topLeftCell="A163">
      <selection activeCell="L168" sqref="L168"/>
    </sheetView>
  </sheetViews>
  <sheetFormatPr defaultColWidth="8.875" defaultRowHeight="12.75"/>
  <cols>
    <col min="1" max="1" width="5.00390625" style="10" customWidth="1"/>
    <col min="2" max="2" width="48.75390625" style="1" customWidth="1"/>
    <col min="3" max="3" width="14.375" style="10" customWidth="1"/>
    <col min="4" max="4" width="10.375" style="1" customWidth="1"/>
    <col min="5" max="5" width="11.625" style="1" customWidth="1"/>
    <col min="6" max="16384" width="8.875" style="1" customWidth="1"/>
  </cols>
  <sheetData>
    <row r="1" spans="1:5" ht="13.5" customHeight="1">
      <c r="A1" s="169" t="s">
        <v>82</v>
      </c>
      <c r="B1" s="169"/>
      <c r="C1" s="169"/>
      <c r="D1" s="169"/>
      <c r="E1" s="169"/>
    </row>
    <row r="2" spans="1:5" ht="17.25" customHeight="1">
      <c r="A2" s="177" t="s">
        <v>49</v>
      </c>
      <c r="B2" s="177"/>
      <c r="C2" s="177"/>
      <c r="D2" s="177"/>
      <c r="E2" s="177"/>
    </row>
    <row r="3" spans="1:5" ht="39.75" customHeight="1">
      <c r="A3" s="181" t="s">
        <v>235</v>
      </c>
      <c r="B3" s="181"/>
      <c r="C3" s="181"/>
      <c r="D3" s="181"/>
      <c r="E3" s="181"/>
    </row>
    <row r="4" spans="1:5" ht="13.5" customHeight="1">
      <c r="A4" s="184" t="s">
        <v>200</v>
      </c>
      <c r="B4" s="184"/>
      <c r="C4" s="184"/>
      <c r="D4" s="184"/>
      <c r="E4" s="184"/>
    </row>
    <row r="5" spans="1:5" ht="17.25" customHeight="1">
      <c r="A5" s="178" t="s">
        <v>238</v>
      </c>
      <c r="B5" s="178"/>
      <c r="C5" s="178"/>
      <c r="D5" s="178"/>
      <c r="E5" s="178"/>
    </row>
    <row r="6" ht="13.5" customHeight="1" thickBot="1">
      <c r="E6" s="61"/>
    </row>
    <row r="7" spans="1:5" ht="24" customHeight="1">
      <c r="A7" s="193" t="s">
        <v>0</v>
      </c>
      <c r="B7" s="179" t="s">
        <v>1</v>
      </c>
      <c r="C7" s="195" t="s">
        <v>83</v>
      </c>
      <c r="D7" s="164" t="s">
        <v>239</v>
      </c>
      <c r="E7" s="182" t="s">
        <v>163</v>
      </c>
    </row>
    <row r="8" spans="1:5" ht="30" customHeight="1" thickBot="1">
      <c r="A8" s="194"/>
      <c r="B8" s="180"/>
      <c r="C8" s="196"/>
      <c r="D8" s="165"/>
      <c r="E8" s="183"/>
    </row>
    <row r="9" spans="1:5" ht="15" customHeight="1" thickBot="1">
      <c r="A9" s="170" t="s">
        <v>84</v>
      </c>
      <c r="B9" s="171"/>
      <c r="C9" s="171"/>
      <c r="D9" s="172"/>
      <c r="E9" s="173"/>
    </row>
    <row r="10" spans="1:5" ht="25.5">
      <c r="A10" s="158" t="s">
        <v>2</v>
      </c>
      <c r="B10" s="159" t="s">
        <v>143</v>
      </c>
      <c r="C10" s="132" t="s">
        <v>3</v>
      </c>
      <c r="D10" s="96">
        <v>5658</v>
      </c>
      <c r="E10" s="141">
        <v>111.9</v>
      </c>
    </row>
    <row r="11" spans="1:5" ht="12.75">
      <c r="A11" s="133" t="s">
        <v>4</v>
      </c>
      <c r="B11" s="103" t="s">
        <v>164</v>
      </c>
      <c r="C11" s="102" t="s">
        <v>3</v>
      </c>
      <c r="D11" s="97">
        <v>11</v>
      </c>
      <c r="E11" s="98">
        <v>275</v>
      </c>
    </row>
    <row r="12" spans="1:5" ht="12.75">
      <c r="A12" s="133" t="s">
        <v>5</v>
      </c>
      <c r="B12" s="103" t="s">
        <v>85</v>
      </c>
      <c r="C12" s="102" t="s">
        <v>3</v>
      </c>
      <c r="D12" s="97">
        <v>22</v>
      </c>
      <c r="E12" s="98">
        <v>91.7</v>
      </c>
    </row>
    <row r="13" spans="1:5" ht="12.75">
      <c r="A13" s="133" t="s">
        <v>57</v>
      </c>
      <c r="B13" s="103" t="s">
        <v>142</v>
      </c>
      <c r="C13" s="102" t="s">
        <v>3</v>
      </c>
      <c r="D13" s="97">
        <v>6</v>
      </c>
      <c r="E13" s="98">
        <v>54.5</v>
      </c>
    </row>
    <row r="14" spans="1:5" ht="12.75">
      <c r="A14" s="160" t="s">
        <v>76</v>
      </c>
      <c r="B14" s="103" t="s">
        <v>91</v>
      </c>
      <c r="C14" s="161" t="s">
        <v>193</v>
      </c>
      <c r="D14" s="145">
        <f>D11/D10*1000</f>
        <v>1.9441498762813716</v>
      </c>
      <c r="E14" s="98">
        <v>242.5</v>
      </c>
    </row>
    <row r="15" spans="1:5" ht="12.75">
      <c r="A15" s="133" t="s">
        <v>75</v>
      </c>
      <c r="B15" s="103" t="s">
        <v>92</v>
      </c>
      <c r="C15" s="161" t="s">
        <v>193</v>
      </c>
      <c r="D15" s="145">
        <f>D12/D10*1000</f>
        <v>3.888299752562743</v>
      </c>
      <c r="E15" s="98">
        <v>82.8</v>
      </c>
    </row>
    <row r="16" spans="1:5" ht="12.75">
      <c r="A16" s="160" t="s">
        <v>77</v>
      </c>
      <c r="B16" s="103" t="s">
        <v>93</v>
      </c>
      <c r="C16" s="161" t="s">
        <v>193</v>
      </c>
      <c r="D16" s="145">
        <f>D14-D15</f>
        <v>-1.9441498762813716</v>
      </c>
      <c r="E16" s="98">
        <v>48.5</v>
      </c>
    </row>
    <row r="17" spans="1:5" ht="13.5" customHeight="1" thickBot="1">
      <c r="A17" s="162" t="s">
        <v>141</v>
      </c>
      <c r="B17" s="134" t="s">
        <v>78</v>
      </c>
      <c r="C17" s="161" t="s">
        <v>193</v>
      </c>
      <c r="D17" s="146">
        <f>D13/D10*1000</f>
        <v>1.0604453870625663</v>
      </c>
      <c r="E17" s="151">
        <v>48.6</v>
      </c>
    </row>
    <row r="18" spans="1:5" ht="15" customHeight="1" thickBot="1">
      <c r="A18" s="174" t="s">
        <v>194</v>
      </c>
      <c r="B18" s="175"/>
      <c r="C18" s="175"/>
      <c r="D18" s="175"/>
      <c r="E18" s="176"/>
    </row>
    <row r="19" spans="1:5" ht="25.5" customHeight="1">
      <c r="A19" s="166" t="s">
        <v>50</v>
      </c>
      <c r="B19" s="99" t="s">
        <v>171</v>
      </c>
      <c r="C19" s="100" t="s">
        <v>3</v>
      </c>
      <c r="D19" s="137">
        <v>422</v>
      </c>
      <c r="E19" s="163">
        <v>95.3</v>
      </c>
    </row>
    <row r="20" spans="1:5" ht="11.25" customHeight="1">
      <c r="A20" s="167"/>
      <c r="B20" s="185" t="s">
        <v>201</v>
      </c>
      <c r="C20" s="186"/>
      <c r="D20" s="186"/>
      <c r="E20" s="187"/>
    </row>
    <row r="21" spans="1:5" ht="12.75">
      <c r="A21" s="167"/>
      <c r="B21" s="101" t="s">
        <v>25</v>
      </c>
      <c r="C21" s="102" t="s">
        <v>3</v>
      </c>
      <c r="D21" s="97">
        <v>153</v>
      </c>
      <c r="E21" s="98">
        <v>98.7</v>
      </c>
    </row>
    <row r="22" spans="1:5" ht="12.75">
      <c r="A22" s="167"/>
      <c r="B22" s="101" t="s">
        <v>26</v>
      </c>
      <c r="C22" s="102" t="s">
        <v>3</v>
      </c>
      <c r="D22" s="97"/>
      <c r="E22" s="98"/>
    </row>
    <row r="23" spans="1:5" ht="12.75">
      <c r="A23" s="167"/>
      <c r="B23" s="101" t="s">
        <v>20</v>
      </c>
      <c r="C23" s="102" t="s">
        <v>3</v>
      </c>
      <c r="D23" s="97"/>
      <c r="E23" s="98"/>
    </row>
    <row r="24" spans="1:5" ht="12.75" customHeight="1">
      <c r="A24" s="167"/>
      <c r="B24" s="101" t="s">
        <v>27</v>
      </c>
      <c r="C24" s="102" t="s">
        <v>3</v>
      </c>
      <c r="D24" s="97"/>
      <c r="E24" s="98"/>
    </row>
    <row r="25" spans="1:5" ht="12.75">
      <c r="A25" s="167"/>
      <c r="B25" s="101" t="s">
        <v>19</v>
      </c>
      <c r="C25" s="102" t="s">
        <v>3</v>
      </c>
      <c r="D25" s="97"/>
      <c r="E25" s="98"/>
    </row>
    <row r="26" spans="1:5" ht="37.5" customHeight="1">
      <c r="A26" s="167"/>
      <c r="B26" s="101" t="s">
        <v>28</v>
      </c>
      <c r="C26" s="102" t="s">
        <v>3</v>
      </c>
      <c r="D26" s="97">
        <v>17</v>
      </c>
      <c r="E26" s="98"/>
    </row>
    <row r="27" spans="1:5" ht="12.75">
      <c r="A27" s="167"/>
      <c r="B27" s="101" t="s">
        <v>29</v>
      </c>
      <c r="C27" s="102" t="s">
        <v>3</v>
      </c>
      <c r="D27" s="97"/>
      <c r="E27" s="98"/>
    </row>
    <row r="28" spans="1:5" ht="12.75">
      <c r="A28" s="167"/>
      <c r="B28" s="101" t="s">
        <v>24</v>
      </c>
      <c r="C28" s="102" t="s">
        <v>3</v>
      </c>
      <c r="D28" s="97">
        <v>157</v>
      </c>
      <c r="E28" s="98">
        <v>86.7</v>
      </c>
    </row>
    <row r="29" spans="1:5" ht="25.5">
      <c r="A29" s="167"/>
      <c r="B29" s="101" t="s">
        <v>30</v>
      </c>
      <c r="C29" s="102" t="s">
        <v>3</v>
      </c>
      <c r="D29" s="97"/>
      <c r="E29" s="98"/>
    </row>
    <row r="30" spans="1:5" ht="25.5">
      <c r="A30" s="167"/>
      <c r="B30" s="101" t="s">
        <v>31</v>
      </c>
      <c r="C30" s="102" t="s">
        <v>3</v>
      </c>
      <c r="D30" s="97"/>
      <c r="E30" s="98"/>
    </row>
    <row r="31" spans="1:5" ht="30" customHeight="1">
      <c r="A31" s="168"/>
      <c r="B31" s="101" t="s">
        <v>32</v>
      </c>
      <c r="C31" s="102" t="s">
        <v>3</v>
      </c>
      <c r="D31" s="97">
        <v>32</v>
      </c>
      <c r="E31" s="98">
        <v>110.3</v>
      </c>
    </row>
    <row r="32" spans="1:5" ht="33.75" customHeight="1">
      <c r="A32" s="15" t="s">
        <v>58</v>
      </c>
      <c r="B32" s="31" t="s">
        <v>172</v>
      </c>
      <c r="C32" s="6" t="s">
        <v>48</v>
      </c>
      <c r="D32" s="135">
        <v>0.3</v>
      </c>
      <c r="E32" s="136">
        <v>83.3</v>
      </c>
    </row>
    <row r="33" spans="1:5" ht="25.5">
      <c r="A33" s="190" t="s">
        <v>56</v>
      </c>
      <c r="B33" s="5" t="s">
        <v>173</v>
      </c>
      <c r="C33" s="6" t="s">
        <v>47</v>
      </c>
      <c r="D33" s="4"/>
      <c r="E33" s="16"/>
    </row>
    <row r="34" spans="1:5" ht="12.75">
      <c r="A34" s="191"/>
      <c r="B34" s="201" t="s">
        <v>183</v>
      </c>
      <c r="C34" s="202"/>
      <c r="D34" s="202"/>
      <c r="E34" s="203"/>
    </row>
    <row r="35" spans="1:5" ht="12.75">
      <c r="A35" s="191"/>
      <c r="B35" s="5" t="s">
        <v>51</v>
      </c>
      <c r="C35" s="6" t="s">
        <v>47</v>
      </c>
      <c r="D35" s="4"/>
      <c r="E35" s="16"/>
    </row>
    <row r="36" spans="1:5" ht="25.5">
      <c r="A36" s="191"/>
      <c r="B36" s="5" t="s">
        <v>233</v>
      </c>
      <c r="C36" s="6"/>
      <c r="D36" s="4"/>
      <c r="E36" s="16"/>
    </row>
    <row r="37" spans="1:5" ht="12.75">
      <c r="A37" s="191"/>
      <c r="B37" s="5"/>
      <c r="C37" s="6"/>
      <c r="D37" s="4"/>
      <c r="E37" s="16"/>
    </row>
    <row r="38" spans="1:5" ht="12.75">
      <c r="A38" s="191"/>
      <c r="B38" s="5"/>
      <c r="C38" s="6"/>
      <c r="D38" s="4"/>
      <c r="E38" s="16"/>
    </row>
    <row r="39" spans="1:5" ht="12.75">
      <c r="A39" s="191"/>
      <c r="B39" s="5" t="s">
        <v>165</v>
      </c>
      <c r="C39" s="6" t="s">
        <v>47</v>
      </c>
      <c r="D39" s="4"/>
      <c r="E39" s="16"/>
    </row>
    <row r="40" spans="1:5" ht="25.5">
      <c r="A40" s="191"/>
      <c r="B40" s="5" t="s">
        <v>233</v>
      </c>
      <c r="C40" s="63"/>
      <c r="D40" s="4"/>
      <c r="E40" s="64"/>
    </row>
    <row r="41" spans="1:5" ht="12.75">
      <c r="A41" s="191"/>
      <c r="B41" s="5"/>
      <c r="C41" s="63"/>
      <c r="D41" s="4"/>
      <c r="E41" s="64"/>
    </row>
    <row r="42" spans="1:5" ht="12.75">
      <c r="A42" s="191"/>
      <c r="B42" s="5"/>
      <c r="C42" s="63"/>
      <c r="D42" s="4"/>
      <c r="E42" s="64"/>
    </row>
    <row r="43" spans="1:5" ht="12.75">
      <c r="A43" s="191"/>
      <c r="B43" s="197" t="s">
        <v>89</v>
      </c>
      <c r="C43" s="198"/>
      <c r="D43" s="198"/>
      <c r="E43" s="199"/>
    </row>
    <row r="44" spans="1:5" ht="12.75">
      <c r="A44" s="191"/>
      <c r="B44" s="2" t="s">
        <v>25</v>
      </c>
      <c r="C44" s="6" t="s">
        <v>47</v>
      </c>
      <c r="D44" s="4"/>
      <c r="E44" s="16"/>
    </row>
    <row r="45" spans="1:5" ht="12.75">
      <c r="A45" s="191"/>
      <c r="B45" s="2" t="s">
        <v>26</v>
      </c>
      <c r="C45" s="6" t="s">
        <v>47</v>
      </c>
      <c r="D45" s="4"/>
      <c r="E45" s="16"/>
    </row>
    <row r="46" spans="1:5" ht="12.75">
      <c r="A46" s="191"/>
      <c r="B46" s="2" t="s">
        <v>20</v>
      </c>
      <c r="C46" s="6" t="s">
        <v>47</v>
      </c>
      <c r="D46" s="4"/>
      <c r="E46" s="16"/>
    </row>
    <row r="47" spans="1:5" ht="12.75" customHeight="1">
      <c r="A47" s="191"/>
      <c r="B47" s="2" t="s">
        <v>27</v>
      </c>
      <c r="C47" s="6" t="s">
        <v>47</v>
      </c>
      <c r="D47" s="4"/>
      <c r="E47" s="16"/>
    </row>
    <row r="48" spans="1:5" ht="12.75">
      <c r="A48" s="191"/>
      <c r="B48" s="2" t="s">
        <v>19</v>
      </c>
      <c r="C48" s="6" t="s">
        <v>47</v>
      </c>
      <c r="D48" s="4"/>
      <c r="E48" s="16"/>
    </row>
    <row r="49" spans="1:5" ht="36" customHeight="1">
      <c r="A49" s="191"/>
      <c r="B49" s="2" t="s">
        <v>28</v>
      </c>
      <c r="C49" s="6" t="s">
        <v>47</v>
      </c>
      <c r="D49" s="4"/>
      <c r="E49" s="16"/>
    </row>
    <row r="50" spans="1:5" ht="11.25" customHeight="1">
      <c r="A50" s="191"/>
      <c r="B50" s="2" t="s">
        <v>29</v>
      </c>
      <c r="C50" s="6" t="s">
        <v>47</v>
      </c>
      <c r="D50" s="4"/>
      <c r="E50" s="16"/>
    </row>
    <row r="51" spans="1:5" ht="12.75">
      <c r="A51" s="191"/>
      <c r="B51" s="2" t="s">
        <v>24</v>
      </c>
      <c r="C51" s="6" t="s">
        <v>47</v>
      </c>
      <c r="D51" s="4"/>
      <c r="E51" s="16"/>
    </row>
    <row r="52" spans="1:5" ht="25.5">
      <c r="A52" s="191"/>
      <c r="B52" s="2" t="s">
        <v>30</v>
      </c>
      <c r="C52" s="6" t="s">
        <v>47</v>
      </c>
      <c r="D52" s="4"/>
      <c r="E52" s="16"/>
    </row>
    <row r="53" spans="1:5" ht="25.5">
      <c r="A53" s="191"/>
      <c r="B53" s="2" t="s">
        <v>31</v>
      </c>
      <c r="C53" s="6" t="s">
        <v>47</v>
      </c>
      <c r="D53" s="4"/>
      <c r="E53" s="16"/>
    </row>
    <row r="54" spans="1:5" ht="24" customHeight="1">
      <c r="A54" s="200"/>
      <c r="B54" s="2" t="s">
        <v>32</v>
      </c>
      <c r="C54" s="6" t="s">
        <v>47</v>
      </c>
      <c r="D54" s="4"/>
      <c r="E54" s="16"/>
    </row>
    <row r="55" spans="1:5" ht="25.5">
      <c r="A55" s="190" t="s">
        <v>59</v>
      </c>
      <c r="B55" s="103" t="s">
        <v>174</v>
      </c>
      <c r="C55" s="104" t="s">
        <v>17</v>
      </c>
      <c r="D55" s="97">
        <v>18825.4</v>
      </c>
      <c r="E55" s="105">
        <v>108</v>
      </c>
    </row>
    <row r="56" spans="1:5" ht="12.75">
      <c r="A56" s="191"/>
      <c r="B56" s="185" t="s">
        <v>86</v>
      </c>
      <c r="C56" s="186"/>
      <c r="D56" s="186"/>
      <c r="E56" s="187"/>
    </row>
    <row r="57" spans="1:5" ht="12.75">
      <c r="A57" s="191"/>
      <c r="B57" s="101" t="s">
        <v>25</v>
      </c>
      <c r="C57" s="104" t="s">
        <v>17</v>
      </c>
      <c r="D57" s="97">
        <v>24969.5</v>
      </c>
      <c r="E57" s="98">
        <v>105</v>
      </c>
    </row>
    <row r="58" spans="1:5" ht="12.75">
      <c r="A58" s="191"/>
      <c r="B58" s="101" t="s">
        <v>26</v>
      </c>
      <c r="C58" s="104" t="s">
        <v>17</v>
      </c>
      <c r="D58" s="97"/>
      <c r="E58" s="98"/>
    </row>
    <row r="59" spans="1:5" ht="12.75">
      <c r="A59" s="191"/>
      <c r="B59" s="101" t="s">
        <v>20</v>
      </c>
      <c r="C59" s="104" t="s">
        <v>17</v>
      </c>
      <c r="D59" s="97"/>
      <c r="E59" s="98"/>
    </row>
    <row r="60" spans="1:5" ht="12.75" customHeight="1">
      <c r="A60" s="191"/>
      <c r="B60" s="101" t="s">
        <v>27</v>
      </c>
      <c r="C60" s="104" t="s">
        <v>17</v>
      </c>
      <c r="D60" s="97"/>
      <c r="E60" s="98"/>
    </row>
    <row r="61" spans="1:5" ht="12.75">
      <c r="A61" s="191"/>
      <c r="B61" s="101" t="s">
        <v>19</v>
      </c>
      <c r="C61" s="104" t="s">
        <v>17</v>
      </c>
      <c r="D61" s="97"/>
      <c r="E61" s="98"/>
    </row>
    <row r="62" spans="1:5" ht="36.75" customHeight="1">
      <c r="A62" s="191"/>
      <c r="B62" s="101" t="s">
        <v>28</v>
      </c>
      <c r="C62" s="104" t="s">
        <v>17</v>
      </c>
      <c r="D62" s="97">
        <v>16025.5</v>
      </c>
      <c r="E62" s="98"/>
    </row>
    <row r="63" spans="1:5" ht="12.75">
      <c r="A63" s="191"/>
      <c r="B63" s="101" t="s">
        <v>29</v>
      </c>
      <c r="C63" s="104" t="s">
        <v>17</v>
      </c>
      <c r="D63" s="97"/>
      <c r="E63" s="98"/>
    </row>
    <row r="64" spans="1:5" ht="12.75">
      <c r="A64" s="191"/>
      <c r="B64" s="101" t="s">
        <v>24</v>
      </c>
      <c r="C64" s="104" t="s">
        <v>17</v>
      </c>
      <c r="D64" s="97">
        <v>16165.4</v>
      </c>
      <c r="E64" s="98">
        <v>118.4</v>
      </c>
    </row>
    <row r="65" spans="1:5" ht="25.5">
      <c r="A65" s="191"/>
      <c r="B65" s="101" t="s">
        <v>30</v>
      </c>
      <c r="C65" s="104" t="s">
        <v>17</v>
      </c>
      <c r="D65" s="97"/>
      <c r="E65" s="98"/>
    </row>
    <row r="66" spans="1:5" ht="25.5">
      <c r="A66" s="191"/>
      <c r="B66" s="101" t="s">
        <v>31</v>
      </c>
      <c r="C66" s="104" t="s">
        <v>17</v>
      </c>
      <c r="D66" s="97"/>
      <c r="E66" s="98"/>
    </row>
    <row r="67" spans="1:5" ht="26.25" thickBot="1">
      <c r="A67" s="192"/>
      <c r="B67" s="150" t="s">
        <v>32</v>
      </c>
      <c r="C67" s="121" t="s">
        <v>17</v>
      </c>
      <c r="D67" s="139">
        <v>11395.8</v>
      </c>
      <c r="E67" s="151">
        <v>94.9</v>
      </c>
    </row>
    <row r="68" spans="1:5" ht="15.75" customHeight="1" thickBot="1">
      <c r="A68" s="170" t="s">
        <v>195</v>
      </c>
      <c r="B68" s="171"/>
      <c r="C68" s="171"/>
      <c r="D68" s="171"/>
      <c r="E68" s="189"/>
    </row>
    <row r="69" spans="1:5" ht="66.75" customHeight="1">
      <c r="A69" s="21" t="s">
        <v>52</v>
      </c>
      <c r="B69" s="22" t="s">
        <v>94</v>
      </c>
      <c r="C69" s="29" t="s">
        <v>60</v>
      </c>
      <c r="D69" s="137"/>
      <c r="E69" s="138"/>
    </row>
    <row r="70" spans="1:5" ht="37.5" customHeight="1">
      <c r="A70" s="6" t="s">
        <v>61</v>
      </c>
      <c r="B70" s="70" t="s">
        <v>166</v>
      </c>
      <c r="C70" s="6" t="s">
        <v>88</v>
      </c>
      <c r="D70" s="97"/>
      <c r="E70" s="105"/>
    </row>
    <row r="71" spans="1:5" ht="21.75" customHeight="1">
      <c r="A71" s="6"/>
      <c r="B71" s="70"/>
      <c r="C71" s="6"/>
      <c r="D71" s="4"/>
      <c r="E71" s="80"/>
    </row>
    <row r="72" spans="1:5" ht="20.25" customHeight="1">
      <c r="A72" s="6"/>
      <c r="B72" s="70"/>
      <c r="C72" s="6"/>
      <c r="D72" s="4"/>
      <c r="E72" s="80"/>
    </row>
    <row r="73" spans="1:5" ht="21.75" customHeight="1">
      <c r="A73" s="6"/>
      <c r="B73" s="70"/>
      <c r="C73" s="6"/>
      <c r="D73" s="4"/>
      <c r="E73" s="80"/>
    </row>
    <row r="74" spans="1:5" ht="20.25" customHeight="1">
      <c r="A74" s="6"/>
      <c r="B74" s="70"/>
      <c r="C74" s="6"/>
      <c r="D74" s="4"/>
      <c r="E74" s="80"/>
    </row>
    <row r="75" spans="1:5" ht="23.25" customHeight="1">
      <c r="A75" s="6"/>
      <c r="B75" s="70"/>
      <c r="C75" s="6"/>
      <c r="D75" s="4"/>
      <c r="E75" s="80"/>
    </row>
    <row r="76" spans="1:5" ht="23.25" customHeight="1">
      <c r="A76" s="6"/>
      <c r="B76" s="70"/>
      <c r="C76" s="6"/>
      <c r="D76" s="4"/>
      <c r="E76" s="80"/>
    </row>
    <row r="77" spans="1:5" s="69" customFormat="1" ht="14.25" customHeight="1" thickBot="1">
      <c r="A77" s="188" t="s">
        <v>175</v>
      </c>
      <c r="B77" s="172"/>
      <c r="C77" s="172"/>
      <c r="D77" s="172"/>
      <c r="E77" s="173"/>
    </row>
    <row r="78" spans="1:5" ht="25.5">
      <c r="A78" s="207" t="s">
        <v>62</v>
      </c>
      <c r="B78" s="30" t="s">
        <v>95</v>
      </c>
      <c r="C78" s="29" t="s">
        <v>60</v>
      </c>
      <c r="D78" s="23"/>
      <c r="E78" s="24"/>
    </row>
    <row r="79" spans="1:5" ht="12.75">
      <c r="A79" s="191"/>
      <c r="B79" s="208" t="s">
        <v>87</v>
      </c>
      <c r="C79" s="209"/>
      <c r="D79" s="209"/>
      <c r="E79" s="210"/>
    </row>
    <row r="80" spans="1:5" ht="12.75">
      <c r="A80" s="191"/>
      <c r="B80" s="7" t="s">
        <v>6</v>
      </c>
      <c r="C80" s="3" t="s">
        <v>60</v>
      </c>
      <c r="D80" s="4"/>
      <c r="E80" s="16"/>
    </row>
    <row r="81" spans="1:5" ht="13.5" thickBot="1">
      <c r="A81" s="200"/>
      <c r="B81" s="7" t="s">
        <v>7</v>
      </c>
      <c r="C81" s="3" t="s">
        <v>60</v>
      </c>
      <c r="D81" s="4"/>
      <c r="E81" s="16"/>
    </row>
    <row r="82" spans="1:5" s="65" customFormat="1" ht="27" customHeight="1">
      <c r="A82" s="204" t="s">
        <v>63</v>
      </c>
      <c r="B82" s="30" t="s">
        <v>8</v>
      </c>
      <c r="C82" s="30"/>
      <c r="D82" s="30"/>
      <c r="E82" s="81"/>
    </row>
    <row r="83" spans="1:5" s="65" customFormat="1" ht="12" customHeight="1">
      <c r="A83" s="205"/>
      <c r="B83" s="66" t="s">
        <v>9</v>
      </c>
      <c r="C83" s="67" t="s">
        <v>88</v>
      </c>
      <c r="D83" s="66"/>
      <c r="E83" s="68"/>
    </row>
    <row r="84" spans="1:5" s="65" customFormat="1" ht="12.75">
      <c r="A84" s="205"/>
      <c r="B84" s="66" t="s">
        <v>10</v>
      </c>
      <c r="C84" s="67" t="s">
        <v>88</v>
      </c>
      <c r="D84" s="66"/>
      <c r="E84" s="68"/>
    </row>
    <row r="85" spans="1:5" s="65" customFormat="1" ht="12" customHeight="1">
      <c r="A85" s="205"/>
      <c r="B85" s="66" t="s">
        <v>14</v>
      </c>
      <c r="C85" s="67" t="s">
        <v>88</v>
      </c>
      <c r="D85" s="97"/>
      <c r="E85" s="98"/>
    </row>
    <row r="86" spans="1:5" s="65" customFormat="1" ht="11.25" customHeight="1">
      <c r="A86" s="205"/>
      <c r="B86" s="66" t="s">
        <v>13</v>
      </c>
      <c r="C86" s="67" t="s">
        <v>88</v>
      </c>
      <c r="D86" s="97"/>
      <c r="E86" s="105"/>
    </row>
    <row r="87" spans="1:5" s="65" customFormat="1" ht="10.5" customHeight="1">
      <c r="A87" s="205"/>
      <c r="B87" s="66" t="s">
        <v>11</v>
      </c>
      <c r="C87" s="67" t="s">
        <v>16</v>
      </c>
      <c r="D87" s="97"/>
      <c r="E87" s="98"/>
    </row>
    <row r="88" spans="1:5" s="65" customFormat="1" ht="12" customHeight="1" thickBot="1">
      <c r="A88" s="206"/>
      <c r="B88" s="66" t="s">
        <v>12</v>
      </c>
      <c r="C88" s="67" t="s">
        <v>15</v>
      </c>
      <c r="D88" s="66"/>
      <c r="E88" s="68"/>
    </row>
    <row r="89" spans="1:5" ht="15.75" customHeight="1" thickBot="1">
      <c r="A89" s="170" t="s">
        <v>196</v>
      </c>
      <c r="B89" s="171"/>
      <c r="C89" s="171"/>
      <c r="D89" s="171"/>
      <c r="E89" s="189"/>
    </row>
    <row r="90" spans="1:5" ht="12.75">
      <c r="A90" s="21" t="s">
        <v>168</v>
      </c>
      <c r="B90" s="32" t="s">
        <v>66</v>
      </c>
      <c r="C90" s="29" t="s">
        <v>18</v>
      </c>
      <c r="D90" s="137">
        <v>13536</v>
      </c>
      <c r="E90" s="138">
        <v>120</v>
      </c>
    </row>
    <row r="91" spans="1:5" ht="12.75">
      <c r="A91" s="15" t="s">
        <v>53</v>
      </c>
      <c r="B91" s="31" t="s">
        <v>67</v>
      </c>
      <c r="C91" s="3" t="s">
        <v>18</v>
      </c>
      <c r="D91" s="97">
        <v>138</v>
      </c>
      <c r="E91" s="105">
        <v>80.7</v>
      </c>
    </row>
    <row r="92" spans="1:5" ht="13.5" thickBot="1">
      <c r="A92" s="25" t="s">
        <v>65</v>
      </c>
      <c r="B92" s="33" t="s">
        <v>68</v>
      </c>
      <c r="C92" s="26" t="s">
        <v>18</v>
      </c>
      <c r="D92" s="139">
        <v>426</v>
      </c>
      <c r="E92" s="140">
        <v>100</v>
      </c>
    </row>
    <row r="93" spans="1:5" ht="15.75" customHeight="1" thickBot="1">
      <c r="A93" s="170" t="s">
        <v>197</v>
      </c>
      <c r="B93" s="171"/>
      <c r="C93" s="171"/>
      <c r="D93" s="171"/>
      <c r="E93" s="189"/>
    </row>
    <row r="94" spans="1:5" ht="12.75">
      <c r="A94" s="207" t="s">
        <v>54</v>
      </c>
      <c r="B94" s="34" t="s">
        <v>176</v>
      </c>
      <c r="C94" s="12" t="s">
        <v>64</v>
      </c>
      <c r="D94" s="96">
        <v>7760</v>
      </c>
      <c r="E94" s="141">
        <v>124.6</v>
      </c>
    </row>
    <row r="95" spans="1:5" ht="12.75">
      <c r="A95" s="191"/>
      <c r="B95" s="201" t="s">
        <v>89</v>
      </c>
      <c r="C95" s="202"/>
      <c r="D95" s="202"/>
      <c r="E95" s="203"/>
    </row>
    <row r="96" spans="1:5" ht="12.75">
      <c r="A96" s="191"/>
      <c r="B96" s="35" t="s">
        <v>25</v>
      </c>
      <c r="C96" s="3" t="s">
        <v>18</v>
      </c>
      <c r="D96" s="4"/>
      <c r="E96" s="16"/>
    </row>
    <row r="97" spans="1:5" ht="12.75">
      <c r="A97" s="191"/>
      <c r="B97" s="35" t="s">
        <v>26</v>
      </c>
      <c r="C97" s="3" t="s">
        <v>18</v>
      </c>
      <c r="D97" s="4"/>
      <c r="E97" s="16"/>
    </row>
    <row r="98" spans="1:5" ht="12.75">
      <c r="A98" s="191"/>
      <c r="B98" s="35" t="s">
        <v>20</v>
      </c>
      <c r="C98" s="3" t="s">
        <v>18</v>
      </c>
      <c r="D98" s="4"/>
      <c r="E98" s="16"/>
    </row>
    <row r="99" spans="1:5" ht="25.5" customHeight="1">
      <c r="A99" s="191"/>
      <c r="B99" s="35" t="s">
        <v>27</v>
      </c>
      <c r="C99" s="3" t="s">
        <v>18</v>
      </c>
      <c r="D99" s="4"/>
      <c r="E99" s="16"/>
    </row>
    <row r="100" spans="1:5" ht="12.75">
      <c r="A100" s="191"/>
      <c r="B100" s="35" t="s">
        <v>19</v>
      </c>
      <c r="C100" s="3" t="s">
        <v>18</v>
      </c>
      <c r="D100" s="4"/>
      <c r="E100" s="16"/>
    </row>
    <row r="101" spans="1:5" ht="37.5" customHeight="1">
      <c r="A101" s="191"/>
      <c r="B101" s="35" t="s">
        <v>28</v>
      </c>
      <c r="C101" s="3" t="s">
        <v>18</v>
      </c>
      <c r="D101" s="4"/>
      <c r="E101" s="16"/>
    </row>
    <row r="102" spans="1:5" ht="12.75">
      <c r="A102" s="191"/>
      <c r="B102" s="35" t="s">
        <v>29</v>
      </c>
      <c r="C102" s="3" t="s">
        <v>18</v>
      </c>
      <c r="D102" s="4"/>
      <c r="E102" s="16"/>
    </row>
    <row r="103" spans="1:5" ht="12.75">
      <c r="A103" s="191"/>
      <c r="B103" s="8" t="s">
        <v>24</v>
      </c>
      <c r="C103" s="3" t="s">
        <v>18</v>
      </c>
      <c r="D103" s="4"/>
      <c r="E103" s="16"/>
    </row>
    <row r="104" spans="1:5" ht="25.5">
      <c r="A104" s="191"/>
      <c r="B104" s="8" t="s">
        <v>30</v>
      </c>
      <c r="C104" s="3" t="s">
        <v>18</v>
      </c>
      <c r="D104" s="4"/>
      <c r="E104" s="16"/>
    </row>
    <row r="105" spans="1:5" ht="25.5">
      <c r="A105" s="191"/>
      <c r="B105" s="8" t="s">
        <v>31</v>
      </c>
      <c r="C105" s="3" t="s">
        <v>18</v>
      </c>
      <c r="D105" s="4"/>
      <c r="E105" s="16"/>
    </row>
    <row r="106" spans="1:5" ht="25.5">
      <c r="A106" s="200"/>
      <c r="B106" s="39" t="s">
        <v>32</v>
      </c>
      <c r="C106" s="3" t="s">
        <v>18</v>
      </c>
      <c r="D106" s="4"/>
      <c r="E106" s="16"/>
    </row>
    <row r="107" spans="1:5" ht="24" customHeight="1">
      <c r="A107" s="190" t="s">
        <v>55</v>
      </c>
      <c r="B107" s="103" t="s">
        <v>184</v>
      </c>
      <c r="C107" s="104" t="s">
        <v>18</v>
      </c>
      <c r="D107" s="97">
        <v>7760</v>
      </c>
      <c r="E107" s="98">
        <v>124.6</v>
      </c>
    </row>
    <row r="108" spans="1:5" ht="12.75">
      <c r="A108" s="191"/>
      <c r="B108" s="185" t="s">
        <v>86</v>
      </c>
      <c r="C108" s="186"/>
      <c r="D108" s="186"/>
      <c r="E108" s="187"/>
    </row>
    <row r="109" spans="1:5" ht="12.75">
      <c r="A109" s="191"/>
      <c r="B109" s="103" t="s">
        <v>137</v>
      </c>
      <c r="C109" s="104" t="s">
        <v>18</v>
      </c>
      <c r="D109" s="97"/>
      <c r="E109" s="98"/>
    </row>
    <row r="110" spans="1:5" ht="12" customHeight="1">
      <c r="A110" s="191"/>
      <c r="B110" s="103" t="s">
        <v>138</v>
      </c>
      <c r="C110" s="104" t="s">
        <v>18</v>
      </c>
      <c r="D110" s="97"/>
      <c r="E110" s="98"/>
    </row>
    <row r="111" spans="1:5" ht="12" customHeight="1">
      <c r="A111" s="191"/>
      <c r="B111" s="103" t="s">
        <v>139</v>
      </c>
      <c r="C111" s="104" t="s">
        <v>18</v>
      </c>
      <c r="D111" s="97"/>
      <c r="E111" s="98"/>
    </row>
    <row r="112" spans="1:5" ht="12.75" customHeight="1">
      <c r="A112" s="191"/>
      <c r="B112" s="103" t="s">
        <v>182</v>
      </c>
      <c r="C112" s="104" t="s">
        <v>18</v>
      </c>
      <c r="D112" s="97">
        <v>7760</v>
      </c>
      <c r="E112" s="98">
        <v>124.6</v>
      </c>
    </row>
    <row r="113" spans="1:5" ht="12" customHeight="1">
      <c r="A113" s="200"/>
      <c r="B113" s="5" t="s">
        <v>140</v>
      </c>
      <c r="C113" s="3" t="s">
        <v>18</v>
      </c>
      <c r="D113" s="4"/>
      <c r="E113" s="16"/>
    </row>
    <row r="114" spans="1:5" ht="12" customHeight="1">
      <c r="A114" s="62" t="s">
        <v>69</v>
      </c>
      <c r="B114" s="36" t="s">
        <v>136</v>
      </c>
      <c r="C114" s="3" t="s">
        <v>18</v>
      </c>
      <c r="D114" s="37"/>
      <c r="E114" s="38"/>
    </row>
    <row r="115" spans="1:5" ht="15" customHeight="1">
      <c r="A115" s="62" t="s">
        <v>135</v>
      </c>
      <c r="B115" s="4" t="s">
        <v>40</v>
      </c>
      <c r="C115" s="6" t="s">
        <v>35</v>
      </c>
      <c r="D115" s="37"/>
      <c r="E115" s="38"/>
    </row>
    <row r="116" spans="1:5" ht="13.5" customHeight="1" thickBot="1">
      <c r="A116" s="27" t="s">
        <v>178</v>
      </c>
      <c r="B116" s="5" t="s">
        <v>41</v>
      </c>
      <c r="C116" s="6" t="s">
        <v>181</v>
      </c>
      <c r="D116" s="37"/>
      <c r="E116" s="38"/>
    </row>
    <row r="117" spans="1:5" ht="15.75" customHeight="1" thickBot="1">
      <c r="A117" s="217" t="s">
        <v>198</v>
      </c>
      <c r="B117" s="218"/>
      <c r="C117" s="218"/>
      <c r="D117" s="218"/>
      <c r="E117" s="219"/>
    </row>
    <row r="118" spans="1:5" ht="32.25" customHeight="1">
      <c r="A118" s="207" t="s">
        <v>213</v>
      </c>
      <c r="B118" s="13" t="s">
        <v>203</v>
      </c>
      <c r="C118" s="12" t="s">
        <v>18</v>
      </c>
      <c r="D118" s="9"/>
      <c r="E118" s="14"/>
    </row>
    <row r="119" spans="1:5" ht="12.75">
      <c r="A119" s="191"/>
      <c r="B119" s="201" t="s">
        <v>179</v>
      </c>
      <c r="C119" s="202"/>
      <c r="D119" s="202"/>
      <c r="E119" s="203"/>
    </row>
    <row r="120" spans="1:5" ht="12.75">
      <c r="A120" s="191"/>
      <c r="B120" s="5" t="s">
        <v>20</v>
      </c>
      <c r="C120" s="3" t="s">
        <v>18</v>
      </c>
      <c r="D120" s="4"/>
      <c r="E120" s="16"/>
    </row>
    <row r="121" spans="1:5" ht="12.75">
      <c r="A121" s="191"/>
      <c r="B121" s="5" t="s">
        <v>21</v>
      </c>
      <c r="C121" s="3" t="s">
        <v>18</v>
      </c>
      <c r="D121" s="4"/>
      <c r="E121" s="16"/>
    </row>
    <row r="122" spans="1:5" ht="12.75">
      <c r="A122" s="200"/>
      <c r="B122" s="5" t="s">
        <v>19</v>
      </c>
      <c r="C122" s="3" t="s">
        <v>18</v>
      </c>
      <c r="D122" s="4"/>
      <c r="E122" s="16"/>
    </row>
    <row r="123" spans="1:5" ht="12.75">
      <c r="A123" s="214" t="s">
        <v>214</v>
      </c>
      <c r="B123" s="211" t="s">
        <v>80</v>
      </c>
      <c r="C123" s="212"/>
      <c r="D123" s="212"/>
      <c r="E123" s="213"/>
    </row>
    <row r="124" spans="1:5" ht="12.75">
      <c r="A124" s="215"/>
      <c r="B124" s="5" t="s">
        <v>205</v>
      </c>
      <c r="C124" s="3" t="s">
        <v>81</v>
      </c>
      <c r="D124" s="4"/>
      <c r="E124" s="16"/>
    </row>
    <row r="125" spans="1:5" ht="12.75">
      <c r="A125" s="215"/>
      <c r="B125" s="5" t="s">
        <v>204</v>
      </c>
      <c r="C125" s="3" t="s">
        <v>81</v>
      </c>
      <c r="D125" s="4"/>
      <c r="E125" s="16"/>
    </row>
    <row r="126" spans="1:5" ht="12.75" customHeight="1" thickBot="1">
      <c r="A126" s="216"/>
      <c r="B126" s="36" t="s">
        <v>227</v>
      </c>
      <c r="C126" s="11" t="s">
        <v>81</v>
      </c>
      <c r="D126" s="37"/>
      <c r="E126" s="38"/>
    </row>
    <row r="127" spans="1:5" ht="34.5" customHeight="1" thickBot="1">
      <c r="A127" s="217" t="s">
        <v>186</v>
      </c>
      <c r="B127" s="218"/>
      <c r="C127" s="218"/>
      <c r="D127" s="218"/>
      <c r="E127" s="219"/>
    </row>
    <row r="128" spans="1:5" ht="15" customHeight="1">
      <c r="A128" s="166" t="s">
        <v>70</v>
      </c>
      <c r="B128" s="106" t="s">
        <v>210</v>
      </c>
      <c r="C128" s="107" t="s">
        <v>18</v>
      </c>
      <c r="D128" s="148">
        <f>D130+D137</f>
        <v>5574.8</v>
      </c>
      <c r="E128" s="149">
        <v>120.5</v>
      </c>
    </row>
    <row r="129" spans="1:5" ht="12.75">
      <c r="A129" s="225"/>
      <c r="B129" s="185" t="s">
        <v>86</v>
      </c>
      <c r="C129" s="186"/>
      <c r="D129" s="186"/>
      <c r="E129" s="187"/>
    </row>
    <row r="130" spans="1:5" ht="12.75">
      <c r="A130" s="225"/>
      <c r="B130" s="108" t="s">
        <v>190</v>
      </c>
      <c r="C130" s="104" t="s">
        <v>18</v>
      </c>
      <c r="D130" s="142">
        <f>SUM(D132:D136)</f>
        <v>2033.5</v>
      </c>
      <c r="E130" s="147">
        <v>100.8</v>
      </c>
    </row>
    <row r="131" spans="1:5" ht="12.75">
      <c r="A131" s="225"/>
      <c r="B131" s="103" t="s">
        <v>86</v>
      </c>
      <c r="C131" s="104"/>
      <c r="D131" s="97"/>
      <c r="E131" s="105"/>
    </row>
    <row r="132" spans="1:5" ht="12.75">
      <c r="A132" s="225"/>
      <c r="B132" s="103" t="s">
        <v>209</v>
      </c>
      <c r="C132" s="104" t="s">
        <v>18</v>
      </c>
      <c r="D132" s="143">
        <v>489.9</v>
      </c>
      <c r="E132" s="105">
        <v>123.9</v>
      </c>
    </row>
    <row r="133" spans="1:5" ht="12.75" customHeight="1">
      <c r="A133" s="225"/>
      <c r="B133" s="103" t="s">
        <v>188</v>
      </c>
      <c r="C133" s="104" t="s">
        <v>18</v>
      </c>
      <c r="D133" s="97"/>
      <c r="E133" s="105"/>
    </row>
    <row r="134" spans="1:5" ht="12.75">
      <c r="A134" s="225"/>
      <c r="B134" s="103" t="s">
        <v>22</v>
      </c>
      <c r="C134" s="104" t="s">
        <v>18</v>
      </c>
      <c r="D134" s="97">
        <v>1543.1</v>
      </c>
      <c r="E134" s="105">
        <v>95.3</v>
      </c>
    </row>
    <row r="135" spans="1:5" ht="11.25" customHeight="1">
      <c r="A135" s="225"/>
      <c r="B135" s="103" t="s">
        <v>191</v>
      </c>
      <c r="C135" s="104" t="s">
        <v>18</v>
      </c>
      <c r="D135" s="143">
        <v>0.5</v>
      </c>
      <c r="E135" s="105">
        <v>45.5</v>
      </c>
    </row>
    <row r="136" spans="1:5" ht="27" customHeight="1">
      <c r="A136" s="225"/>
      <c r="B136" s="103" t="s">
        <v>211</v>
      </c>
      <c r="C136" s="104" t="s">
        <v>18</v>
      </c>
      <c r="D136" s="97"/>
      <c r="E136" s="105"/>
    </row>
    <row r="137" spans="1:5" ht="15" customHeight="1">
      <c r="A137" s="225"/>
      <c r="B137" s="108" t="s">
        <v>192</v>
      </c>
      <c r="C137" s="104" t="s">
        <v>18</v>
      </c>
      <c r="D137" s="142">
        <f>SUM(D138:D143)</f>
        <v>3541.3</v>
      </c>
      <c r="E137" s="147">
        <v>354.5</v>
      </c>
    </row>
    <row r="138" spans="1:5" ht="27" customHeight="1">
      <c r="A138" s="225"/>
      <c r="B138" s="103" t="s">
        <v>187</v>
      </c>
      <c r="C138" s="104" t="s">
        <v>18</v>
      </c>
      <c r="D138" s="97">
        <v>404.4</v>
      </c>
      <c r="E138" s="105">
        <v>88.4</v>
      </c>
    </row>
    <row r="139" spans="1:5" ht="27" customHeight="1">
      <c r="A139" s="225"/>
      <c r="B139" s="109" t="s">
        <v>90</v>
      </c>
      <c r="C139" s="104" t="s">
        <v>18</v>
      </c>
      <c r="D139" s="143"/>
      <c r="E139" s="105"/>
    </row>
    <row r="140" spans="1:5" ht="27" customHeight="1">
      <c r="A140" s="225"/>
      <c r="B140" s="110" t="s">
        <v>71</v>
      </c>
      <c r="C140" s="104" t="s">
        <v>18</v>
      </c>
      <c r="D140" s="97">
        <v>656.9</v>
      </c>
      <c r="E140" s="105">
        <v>126</v>
      </c>
    </row>
    <row r="141" spans="1:5" ht="15.75" customHeight="1">
      <c r="A141" s="225"/>
      <c r="B141" s="111" t="s">
        <v>199</v>
      </c>
      <c r="C141" s="104" t="s">
        <v>18</v>
      </c>
      <c r="D141" s="97"/>
      <c r="E141" s="105"/>
    </row>
    <row r="142" spans="1:5" ht="12.75">
      <c r="A142" s="225"/>
      <c r="B142" s="112" t="s">
        <v>72</v>
      </c>
      <c r="C142" s="104" t="s">
        <v>18</v>
      </c>
      <c r="D142" s="97"/>
      <c r="E142" s="105"/>
    </row>
    <row r="143" spans="1:5" ht="28.5" customHeight="1">
      <c r="A143" s="225"/>
      <c r="B143" s="112" t="s">
        <v>202</v>
      </c>
      <c r="C143" s="104" t="s">
        <v>18</v>
      </c>
      <c r="D143" s="144">
        <v>2480</v>
      </c>
      <c r="E143" s="105">
        <v>154.1</v>
      </c>
    </row>
    <row r="144" spans="1:5" ht="11.25" customHeight="1">
      <c r="A144" s="226" t="s">
        <v>79</v>
      </c>
      <c r="B144" s="113" t="s">
        <v>96</v>
      </c>
      <c r="C144" s="104" t="s">
        <v>18</v>
      </c>
      <c r="D144" s="142">
        <f>SUM(D145:D158)</f>
        <v>6755.900000000001</v>
      </c>
      <c r="E144" s="147">
        <v>258.7</v>
      </c>
    </row>
    <row r="145" spans="1:5" ht="12" customHeight="1">
      <c r="A145" s="225"/>
      <c r="B145" s="103" t="s">
        <v>23</v>
      </c>
      <c r="C145" s="104" t="s">
        <v>18</v>
      </c>
      <c r="D145" s="97">
        <v>715.9</v>
      </c>
      <c r="E145" s="105">
        <v>128.1</v>
      </c>
    </row>
    <row r="146" spans="1:5" ht="12" customHeight="1">
      <c r="A146" s="225"/>
      <c r="B146" s="114" t="s">
        <v>144</v>
      </c>
      <c r="C146" s="104" t="s">
        <v>18</v>
      </c>
      <c r="D146" s="97">
        <v>29.8</v>
      </c>
      <c r="E146" s="105">
        <v>95.8</v>
      </c>
    </row>
    <row r="147" spans="1:5" ht="25.5" customHeight="1">
      <c r="A147" s="225"/>
      <c r="B147" s="115" t="s">
        <v>145</v>
      </c>
      <c r="C147" s="104" t="s">
        <v>18</v>
      </c>
      <c r="D147" s="97">
        <v>5.4</v>
      </c>
      <c r="E147" s="105"/>
    </row>
    <row r="148" spans="1:5" ht="12" customHeight="1">
      <c r="A148" s="225"/>
      <c r="B148" s="114" t="s">
        <v>146</v>
      </c>
      <c r="C148" s="104" t="s">
        <v>18</v>
      </c>
      <c r="D148" s="143"/>
      <c r="E148" s="105"/>
    </row>
    <row r="149" spans="1:5" ht="12" customHeight="1">
      <c r="A149" s="225"/>
      <c r="B149" s="114" t="s">
        <v>147</v>
      </c>
      <c r="C149" s="104" t="s">
        <v>18</v>
      </c>
      <c r="D149" s="143">
        <v>4576</v>
      </c>
      <c r="E149" s="105">
        <v>274.7</v>
      </c>
    </row>
    <row r="150" spans="1:5" ht="12.75">
      <c r="A150" s="225"/>
      <c r="B150" s="114" t="s">
        <v>189</v>
      </c>
      <c r="C150" s="104" t="s">
        <v>18</v>
      </c>
      <c r="D150" s="97"/>
      <c r="E150" s="105"/>
    </row>
    <row r="151" spans="1:5" ht="13.5" customHeight="1">
      <c r="A151" s="225"/>
      <c r="B151" s="114" t="s">
        <v>148</v>
      </c>
      <c r="C151" s="104" t="s">
        <v>18</v>
      </c>
      <c r="D151" s="143">
        <v>86.2</v>
      </c>
      <c r="E151" s="105">
        <v>76.8</v>
      </c>
    </row>
    <row r="152" spans="1:5" ht="12.75" customHeight="1">
      <c r="A152" s="225"/>
      <c r="B152" s="116" t="s">
        <v>228</v>
      </c>
      <c r="C152" s="104" t="s">
        <v>18</v>
      </c>
      <c r="D152" s="97">
        <v>1250.7</v>
      </c>
      <c r="E152" s="105">
        <v>83</v>
      </c>
    </row>
    <row r="153" spans="1:5" ht="12.75" customHeight="1">
      <c r="A153" s="225"/>
      <c r="B153" s="115" t="s">
        <v>229</v>
      </c>
      <c r="C153" s="104" t="s">
        <v>18</v>
      </c>
      <c r="D153" s="97"/>
      <c r="E153" s="105"/>
    </row>
    <row r="154" spans="1:5" ht="12.75" customHeight="1">
      <c r="A154" s="225"/>
      <c r="B154" s="115" t="s">
        <v>149</v>
      </c>
      <c r="C154" s="104" t="s">
        <v>18</v>
      </c>
      <c r="D154" s="97">
        <v>22.1</v>
      </c>
      <c r="E154" s="105"/>
    </row>
    <row r="155" spans="1:5" ht="12.75" customHeight="1">
      <c r="A155" s="225"/>
      <c r="B155" s="115" t="s">
        <v>230</v>
      </c>
      <c r="C155" s="104" t="s">
        <v>18</v>
      </c>
      <c r="D155" s="97">
        <v>69.8</v>
      </c>
      <c r="E155" s="105">
        <v>87.9</v>
      </c>
    </row>
    <row r="156" spans="1:5" ht="13.5" customHeight="1">
      <c r="A156" s="225"/>
      <c r="B156" s="115" t="s">
        <v>234</v>
      </c>
      <c r="C156" s="104" t="s">
        <v>18</v>
      </c>
      <c r="D156" s="97"/>
      <c r="E156" s="98"/>
    </row>
    <row r="157" spans="1:5" ht="13.5" customHeight="1">
      <c r="A157" s="225"/>
      <c r="B157" s="115" t="s">
        <v>231</v>
      </c>
      <c r="C157" s="104" t="s">
        <v>18</v>
      </c>
      <c r="D157" s="97"/>
      <c r="E157" s="98"/>
    </row>
    <row r="158" spans="1:5" ht="26.25" customHeight="1">
      <c r="A158" s="225"/>
      <c r="B158" s="117" t="s">
        <v>232</v>
      </c>
      <c r="C158" s="104" t="s">
        <v>18</v>
      </c>
      <c r="D158" s="97"/>
      <c r="E158" s="98"/>
    </row>
    <row r="159" spans="1:5" ht="27.75" customHeight="1">
      <c r="A159" s="118" t="s">
        <v>215</v>
      </c>
      <c r="B159" s="103" t="s">
        <v>98</v>
      </c>
      <c r="C159" s="104" t="s">
        <v>180</v>
      </c>
      <c r="D159" s="145">
        <f>D128/D10*1000</f>
        <v>985.2951572993991</v>
      </c>
      <c r="E159" s="105">
        <v>107.7</v>
      </c>
    </row>
    <row r="160" spans="1:5" ht="26.25" thickBot="1">
      <c r="A160" s="119" t="s">
        <v>216</v>
      </c>
      <c r="B160" s="120" t="s">
        <v>97</v>
      </c>
      <c r="C160" s="121" t="s">
        <v>180</v>
      </c>
      <c r="D160" s="146">
        <f>D144/D10*1000</f>
        <v>1194.0438317426654</v>
      </c>
      <c r="E160" s="140">
        <v>231.1</v>
      </c>
    </row>
    <row r="161" spans="1:5" ht="19.5" customHeight="1" thickBot="1">
      <c r="A161" s="122"/>
      <c r="B161" s="223" t="s">
        <v>212</v>
      </c>
      <c r="C161" s="223"/>
      <c r="D161" s="223"/>
      <c r="E161" s="224"/>
    </row>
    <row r="162" spans="1:5" ht="53.25" customHeight="1" thickBot="1">
      <c r="A162" s="123" t="s">
        <v>73</v>
      </c>
      <c r="B162" s="124" t="s">
        <v>177</v>
      </c>
      <c r="C162" s="125" t="s">
        <v>34</v>
      </c>
      <c r="D162" s="152">
        <v>3116.5</v>
      </c>
      <c r="E162" s="153">
        <v>170.5</v>
      </c>
    </row>
    <row r="163" spans="1:5" ht="21" customHeight="1" thickBot="1">
      <c r="A163" s="227" t="s">
        <v>185</v>
      </c>
      <c r="B163" s="223"/>
      <c r="C163" s="223"/>
      <c r="D163" s="223"/>
      <c r="E163" s="224"/>
    </row>
    <row r="164" spans="1:5" ht="25.5">
      <c r="A164" s="126" t="s">
        <v>74</v>
      </c>
      <c r="B164" s="127" t="s">
        <v>206</v>
      </c>
      <c r="C164" s="128" t="s">
        <v>36</v>
      </c>
      <c r="D164" s="154" t="s">
        <v>237</v>
      </c>
      <c r="E164" s="155" t="s">
        <v>241</v>
      </c>
    </row>
    <row r="165" spans="1:5" ht="15.75" customHeight="1">
      <c r="A165" s="129"/>
      <c r="B165" s="130" t="s">
        <v>207</v>
      </c>
      <c r="C165" s="102" t="s">
        <v>36</v>
      </c>
      <c r="D165" s="156" t="s">
        <v>240</v>
      </c>
      <c r="E165" s="157" t="s">
        <v>242</v>
      </c>
    </row>
    <row r="166" spans="1:5" ht="15" customHeight="1">
      <c r="A166" s="131" t="s">
        <v>217</v>
      </c>
      <c r="B166" s="96" t="s">
        <v>37</v>
      </c>
      <c r="C166" s="132" t="s">
        <v>38</v>
      </c>
      <c r="D166" s="96">
        <v>13</v>
      </c>
      <c r="E166" s="141">
        <v>108.3</v>
      </c>
    </row>
    <row r="167" spans="1:5" ht="16.5" customHeight="1">
      <c r="A167" s="131" t="s">
        <v>218</v>
      </c>
      <c r="B167" s="97" t="s">
        <v>39</v>
      </c>
      <c r="C167" s="102" t="s">
        <v>33</v>
      </c>
      <c r="D167" s="97">
        <v>1.1</v>
      </c>
      <c r="E167" s="98">
        <v>91.7</v>
      </c>
    </row>
    <row r="168" spans="1:5" ht="25.5">
      <c r="A168" s="133" t="s">
        <v>219</v>
      </c>
      <c r="B168" s="134" t="s">
        <v>99</v>
      </c>
      <c r="C168" s="102" t="s">
        <v>33</v>
      </c>
      <c r="D168" s="97">
        <v>65.5</v>
      </c>
      <c r="E168" s="98"/>
    </row>
    <row r="169" spans="1:5" ht="26.25" customHeight="1">
      <c r="A169" s="133" t="s">
        <v>220</v>
      </c>
      <c r="B169" s="103" t="s">
        <v>100</v>
      </c>
      <c r="C169" s="102" t="s">
        <v>33</v>
      </c>
      <c r="D169" s="97">
        <v>93.6</v>
      </c>
      <c r="E169" s="105">
        <v>100</v>
      </c>
    </row>
    <row r="170" spans="1:5" ht="39.75" customHeight="1">
      <c r="A170" s="190" t="s">
        <v>221</v>
      </c>
      <c r="B170" s="5" t="s">
        <v>208</v>
      </c>
      <c r="C170" s="6" t="s">
        <v>33</v>
      </c>
      <c r="D170" s="4"/>
      <c r="E170" s="16"/>
    </row>
    <row r="171" spans="1:5" ht="16.5" customHeight="1">
      <c r="A171" s="228"/>
      <c r="B171" s="220" t="s">
        <v>86</v>
      </c>
      <c r="C171" s="221"/>
      <c r="D171" s="221"/>
      <c r="E171" s="222"/>
    </row>
    <row r="172" spans="1:5" ht="13.5" customHeight="1">
      <c r="A172" s="228"/>
      <c r="B172" s="5" t="s">
        <v>42</v>
      </c>
      <c r="C172" s="6" t="s">
        <v>33</v>
      </c>
      <c r="D172" s="4"/>
      <c r="E172" s="16"/>
    </row>
    <row r="173" spans="1:5" ht="12.75" customHeight="1">
      <c r="A173" s="228"/>
      <c r="B173" s="5" t="s">
        <v>43</v>
      </c>
      <c r="C173" s="6" t="s">
        <v>33</v>
      </c>
      <c r="D173" s="4"/>
      <c r="E173" s="16"/>
    </row>
    <row r="174" spans="1:5" ht="12" customHeight="1">
      <c r="A174" s="228"/>
      <c r="B174" s="5" t="s">
        <v>44</v>
      </c>
      <c r="C174" s="6" t="s">
        <v>33</v>
      </c>
      <c r="D174" s="4"/>
      <c r="E174" s="16"/>
    </row>
    <row r="175" spans="1:5" ht="11.25" customHeight="1">
      <c r="A175" s="228"/>
      <c r="B175" s="5" t="s">
        <v>45</v>
      </c>
      <c r="C175" s="6" t="s">
        <v>46</v>
      </c>
      <c r="D175" s="4"/>
      <c r="E175" s="16"/>
    </row>
    <row r="176" spans="1:5" ht="13.5" customHeight="1">
      <c r="A176" s="79" t="s">
        <v>222</v>
      </c>
      <c r="B176" s="5" t="s">
        <v>101</v>
      </c>
      <c r="C176" s="6" t="s">
        <v>3</v>
      </c>
      <c r="D176" s="4"/>
      <c r="E176" s="16"/>
    </row>
    <row r="177" spans="1:5" ht="27.75" customHeight="1">
      <c r="A177" s="79" t="s">
        <v>223</v>
      </c>
      <c r="B177" s="5" t="s">
        <v>102</v>
      </c>
      <c r="C177" s="6" t="s">
        <v>3</v>
      </c>
      <c r="D177" s="4"/>
      <c r="E177" s="16"/>
    </row>
    <row r="178" spans="1:5" ht="27.75" customHeight="1">
      <c r="A178" s="79" t="s">
        <v>224</v>
      </c>
      <c r="B178" s="5" t="s">
        <v>103</v>
      </c>
      <c r="C178" s="6" t="s">
        <v>34</v>
      </c>
      <c r="D178" s="4"/>
      <c r="E178" s="16"/>
    </row>
    <row r="179" spans="1:5" ht="29.25" customHeight="1" thickBot="1">
      <c r="A179" s="71" t="s">
        <v>225</v>
      </c>
      <c r="B179" s="17" t="s">
        <v>104</v>
      </c>
      <c r="C179" s="18" t="s">
        <v>34</v>
      </c>
      <c r="D179" s="19"/>
      <c r="E179" s="20"/>
    </row>
    <row r="180" ht="15" customHeight="1">
      <c r="A180" s="78"/>
    </row>
    <row r="181" ht="24" customHeight="1">
      <c r="A181" s="78"/>
    </row>
    <row r="182" ht="12.75">
      <c r="A182" s="78"/>
    </row>
    <row r="183" ht="12.75">
      <c r="A183" s="78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6">
      <selection activeCell="A3" sqref="A3:E3"/>
    </sheetView>
  </sheetViews>
  <sheetFormatPr defaultColWidth="9.00390625" defaultRowHeight="12.75"/>
  <cols>
    <col min="1" max="1" width="38.25390625" style="56" customWidth="1"/>
    <col min="2" max="2" width="8.875" style="42" hidden="1" customWidth="1"/>
    <col min="3" max="3" width="18.875" style="60" customWidth="1"/>
    <col min="4" max="5" width="14.75390625" style="43" customWidth="1"/>
    <col min="6" max="6" width="28.75390625" style="43" hidden="1" customWidth="1"/>
    <col min="7" max="16384" width="9.125" style="43" customWidth="1"/>
  </cols>
  <sheetData>
    <row r="1" spans="4:5" ht="15.75">
      <c r="D1" s="229" t="s">
        <v>105</v>
      </c>
      <c r="E1" s="230"/>
    </row>
    <row r="3" spans="1:5" ht="28.5" customHeight="1">
      <c r="A3" s="231" t="s">
        <v>106</v>
      </c>
      <c r="B3" s="231"/>
      <c r="C3" s="231"/>
      <c r="D3" s="231"/>
      <c r="E3" s="231"/>
    </row>
    <row r="4" spans="2:5" ht="15.75" hidden="1">
      <c r="B4" s="44" t="s">
        <v>107</v>
      </c>
      <c r="C4" s="44"/>
      <c r="D4" s="232" t="s">
        <v>108</v>
      </c>
      <c r="E4" s="233"/>
    </row>
    <row r="5" spans="1:5" ht="78" customHeight="1">
      <c r="A5" s="40"/>
      <c r="B5" s="41" t="s">
        <v>109</v>
      </c>
      <c r="C5" s="45" t="s">
        <v>83</v>
      </c>
      <c r="D5" s="45" t="s">
        <v>110</v>
      </c>
      <c r="E5" s="45" t="s">
        <v>153</v>
      </c>
    </row>
    <row r="6" spans="1:5" ht="46.5" customHeight="1">
      <c r="A6" s="57" t="s">
        <v>226</v>
      </c>
      <c r="B6" s="44"/>
      <c r="C6" s="48" t="s">
        <v>111</v>
      </c>
      <c r="D6" s="47"/>
      <c r="E6" s="48"/>
    </row>
    <row r="7" spans="1:5" ht="23.25" customHeight="1" hidden="1">
      <c r="A7" s="58"/>
      <c r="B7" s="50"/>
      <c r="C7" s="44"/>
      <c r="D7" s="49"/>
      <c r="E7" s="49"/>
    </row>
    <row r="8" spans="1:5" ht="24" customHeight="1" hidden="1">
      <c r="A8" s="58"/>
      <c r="B8" s="50"/>
      <c r="C8" s="44"/>
      <c r="D8" s="49"/>
      <c r="E8" s="49"/>
    </row>
    <row r="9" spans="1:5" ht="24" customHeight="1" hidden="1">
      <c r="A9" s="58"/>
      <c r="B9" s="50"/>
      <c r="C9" s="44"/>
      <c r="D9" s="49"/>
      <c r="E9" s="49"/>
    </row>
    <row r="10" spans="1:5" ht="24" customHeight="1" hidden="1">
      <c r="A10" s="58"/>
      <c r="B10" s="50"/>
      <c r="C10" s="44"/>
      <c r="D10" s="49"/>
      <c r="E10" s="49"/>
    </row>
    <row r="11" spans="1:5" ht="31.5" customHeight="1" hidden="1">
      <c r="A11" s="59" t="s">
        <v>112</v>
      </c>
      <c r="B11" s="44"/>
      <c r="C11" s="48" t="s">
        <v>113</v>
      </c>
      <c r="D11" s="51" t="s">
        <v>114</v>
      </c>
      <c r="E11" s="52"/>
    </row>
    <row r="12" spans="1:5" ht="26.25" customHeight="1">
      <c r="A12" s="59"/>
      <c r="B12" s="50" t="s">
        <v>115</v>
      </c>
      <c r="C12" s="44"/>
      <c r="D12" s="53"/>
      <c r="E12" s="53"/>
    </row>
    <row r="13" spans="1:5" ht="22.5" customHeight="1">
      <c r="A13" s="58"/>
      <c r="B13" s="44"/>
      <c r="C13" s="48"/>
      <c r="D13" s="53"/>
      <c r="E13" s="53"/>
    </row>
    <row r="14" spans="1:5" ht="24.75" customHeight="1">
      <c r="A14" s="59"/>
      <c r="B14" s="44"/>
      <c r="C14" s="48"/>
      <c r="D14" s="54"/>
      <c r="E14" s="55"/>
    </row>
    <row r="15" spans="1:5" ht="32.25" customHeight="1" hidden="1">
      <c r="A15" s="59" t="s">
        <v>116</v>
      </c>
      <c r="B15" s="44"/>
      <c r="C15" s="48" t="s">
        <v>113</v>
      </c>
      <c r="D15" s="51" t="s">
        <v>117</v>
      </c>
      <c r="E15" s="52"/>
    </row>
    <row r="16" spans="1:5" ht="32.25" customHeight="1" hidden="1">
      <c r="A16" s="59" t="s">
        <v>118</v>
      </c>
      <c r="B16" s="44"/>
      <c r="C16" s="48" t="s">
        <v>119</v>
      </c>
      <c r="D16" s="51" t="s">
        <v>120</v>
      </c>
      <c r="E16" s="52"/>
    </row>
    <row r="17" spans="1:5" ht="27" customHeight="1" hidden="1">
      <c r="A17" s="59" t="s">
        <v>121</v>
      </c>
      <c r="B17" s="44"/>
      <c r="C17" s="48" t="s">
        <v>122</v>
      </c>
      <c r="D17" s="47">
        <v>10</v>
      </c>
      <c r="E17" s="48">
        <v>0</v>
      </c>
    </row>
    <row r="18" spans="1:5" ht="25.5" customHeight="1" hidden="1">
      <c r="A18" s="59"/>
      <c r="B18" s="44"/>
      <c r="C18" s="48"/>
      <c r="D18" s="47"/>
      <c r="E18" s="48"/>
    </row>
    <row r="19" spans="1:5" ht="27" customHeight="1" hidden="1">
      <c r="A19" s="59"/>
      <c r="B19" s="44"/>
      <c r="C19" s="48"/>
      <c r="D19" s="47"/>
      <c r="E19" s="48"/>
    </row>
    <row r="20" spans="1:5" s="42" customFormat="1" ht="30" customHeight="1" hidden="1">
      <c r="A20" s="59" t="s">
        <v>123</v>
      </c>
      <c r="B20" s="46" t="s">
        <v>124</v>
      </c>
      <c r="C20" s="44"/>
      <c r="D20" s="50"/>
      <c r="E20" s="50"/>
    </row>
    <row r="21" spans="1:5" ht="33.75" customHeight="1">
      <c r="A21" s="57" t="s">
        <v>167</v>
      </c>
      <c r="B21" s="50"/>
      <c r="D21" s="49"/>
      <c r="E21" s="49"/>
    </row>
    <row r="22" spans="1:5" ht="30" customHeight="1" hidden="1">
      <c r="A22" s="59" t="s">
        <v>125</v>
      </c>
      <c r="B22" s="50" t="s">
        <v>115</v>
      </c>
      <c r="C22" s="44" t="s">
        <v>126</v>
      </c>
      <c r="D22" s="49">
        <v>3</v>
      </c>
      <c r="E22" s="49"/>
    </row>
    <row r="23" spans="1:5" ht="30" customHeight="1">
      <c r="A23" s="59" t="s">
        <v>127</v>
      </c>
      <c r="B23" s="50"/>
      <c r="C23" s="44" t="s">
        <v>170</v>
      </c>
      <c r="D23" s="49"/>
      <c r="E23" s="49"/>
    </row>
    <row r="24" spans="1:5" ht="30" customHeight="1">
      <c r="A24" s="59" t="s">
        <v>128</v>
      </c>
      <c r="B24" s="50"/>
      <c r="C24" s="44" t="s">
        <v>129</v>
      </c>
      <c r="D24" s="49"/>
      <c r="E24" s="49"/>
    </row>
    <row r="25" spans="1:5" ht="30" customHeight="1">
      <c r="A25" s="58" t="s">
        <v>130</v>
      </c>
      <c r="B25" s="50"/>
      <c r="C25" s="44" t="s">
        <v>131</v>
      </c>
      <c r="D25" s="49"/>
      <c r="E25" s="49"/>
    </row>
    <row r="26" spans="1:5" ht="30.75" customHeight="1">
      <c r="A26" s="58" t="s">
        <v>132</v>
      </c>
      <c r="B26" s="50"/>
      <c r="C26" s="44" t="s">
        <v>150</v>
      </c>
      <c r="D26" s="49"/>
      <c r="E26" s="49"/>
    </row>
    <row r="27" spans="1:5" ht="30.75" customHeight="1">
      <c r="A27" s="59" t="s">
        <v>151</v>
      </c>
      <c r="B27" s="46"/>
      <c r="C27" s="48" t="s">
        <v>152</v>
      </c>
      <c r="D27" s="49"/>
      <c r="E27" s="49"/>
    </row>
    <row r="28" spans="1:5" ht="22.5" customHeight="1">
      <c r="A28" s="59" t="s">
        <v>133</v>
      </c>
      <c r="B28" s="50"/>
      <c r="C28" s="44" t="s">
        <v>131</v>
      </c>
      <c r="D28" s="49"/>
      <c r="E28" s="49"/>
    </row>
    <row r="29" spans="1:5" ht="15.75">
      <c r="A29" s="58"/>
      <c r="B29" s="50"/>
      <c r="C29" s="44"/>
      <c r="D29" s="49"/>
      <c r="E29" s="49"/>
    </row>
    <row r="30" spans="1:5" ht="15.75">
      <c r="A30" s="58"/>
      <c r="B30" s="50"/>
      <c r="C30" s="44"/>
      <c r="D30" s="49"/>
      <c r="E30" s="49"/>
    </row>
    <row r="31" spans="1:5" ht="15.75">
      <c r="A31" s="58"/>
      <c r="B31" s="50"/>
      <c r="C31" s="48"/>
      <c r="D31" s="49"/>
      <c r="E31" s="49"/>
    </row>
    <row r="32" spans="1:5" ht="15.75">
      <c r="A32" s="58"/>
      <c r="B32" s="46"/>
      <c r="C32" s="44"/>
      <c r="D32" s="49"/>
      <c r="E32" s="49"/>
    </row>
    <row r="33" spans="1:5" ht="15.75">
      <c r="A33" s="58"/>
      <c r="B33" s="50"/>
      <c r="C33" s="44"/>
      <c r="D33" s="49"/>
      <c r="E33" s="49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D9" sqref="D9"/>
    </sheetView>
  </sheetViews>
  <sheetFormatPr defaultColWidth="40.75390625" defaultRowHeight="12.75"/>
  <cols>
    <col min="1" max="1" width="27.00390625" style="1" customWidth="1"/>
    <col min="2" max="2" width="28.125" style="1" customWidth="1"/>
    <col min="3" max="3" width="22.00390625" style="1" customWidth="1"/>
    <col min="4" max="4" width="24.625" style="1" customWidth="1"/>
    <col min="5" max="5" width="35.125" style="1" customWidth="1"/>
    <col min="6" max="16384" width="40.75390625" style="1" customWidth="1"/>
  </cols>
  <sheetData>
    <row r="1" spans="5:17" ht="15.75">
      <c r="E1" s="75" t="s">
        <v>134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ht="13.5">
      <c r="D2" s="72"/>
    </row>
    <row r="3" spans="1:5" ht="20.25" customHeight="1">
      <c r="A3" s="238" t="s">
        <v>159</v>
      </c>
      <c r="B3" s="238"/>
      <c r="C3" s="238"/>
      <c r="D3" s="238"/>
      <c r="E3" s="238"/>
    </row>
    <row r="4" spans="1:5" ht="15.75">
      <c r="A4" s="239" t="s">
        <v>236</v>
      </c>
      <c r="B4" s="239"/>
      <c r="C4" s="239"/>
      <c r="D4" s="239"/>
      <c r="E4" s="239"/>
    </row>
    <row r="5" spans="1:5" ht="12.75">
      <c r="A5" s="240" t="s">
        <v>161</v>
      </c>
      <c r="B5" s="240"/>
      <c r="C5" s="240"/>
      <c r="D5" s="240"/>
      <c r="E5" s="240"/>
    </row>
    <row r="6" spans="1:5" ht="15.75">
      <c r="A6" s="241" t="s">
        <v>243</v>
      </c>
      <c r="B6" s="241"/>
      <c r="C6" s="241"/>
      <c r="D6" s="241"/>
      <c r="E6" s="241"/>
    </row>
    <row r="7" ht="13.5" thickBot="1"/>
    <row r="8" spans="1:5" ht="12.75">
      <c r="A8" s="251" t="s">
        <v>162</v>
      </c>
      <c r="B8" s="252"/>
      <c r="C8" s="249" t="s">
        <v>158</v>
      </c>
      <c r="D8" s="250"/>
      <c r="E8" s="242" t="s">
        <v>169</v>
      </c>
    </row>
    <row r="9" spans="1:5" ht="38.25" customHeight="1">
      <c r="A9" s="253"/>
      <c r="B9" s="254"/>
      <c r="C9" s="76" t="s">
        <v>244</v>
      </c>
      <c r="D9" s="77" t="s">
        <v>245</v>
      </c>
      <c r="E9" s="243"/>
    </row>
    <row r="10" spans="1:5" ht="12.75" customHeight="1">
      <c r="A10" s="234" t="s">
        <v>154</v>
      </c>
      <c r="B10" s="236" t="s">
        <v>155</v>
      </c>
      <c r="C10" s="236" t="s">
        <v>156</v>
      </c>
      <c r="D10" s="247" t="s">
        <v>157</v>
      </c>
      <c r="E10" s="243"/>
    </row>
    <row r="11" spans="1:5" ht="13.5" thickBot="1">
      <c r="A11" s="235"/>
      <c r="B11" s="237"/>
      <c r="C11" s="237"/>
      <c r="D11" s="248"/>
      <c r="E11" s="244"/>
    </row>
    <row r="12" spans="1:5" ht="85.5" customHeight="1">
      <c r="A12" s="84"/>
      <c r="B12" s="93"/>
      <c r="C12" s="85"/>
      <c r="D12" s="86"/>
      <c r="E12" s="87"/>
    </row>
    <row r="13" spans="1:5" ht="12.75">
      <c r="A13" s="84"/>
      <c r="B13" s="93"/>
      <c r="C13" s="88"/>
      <c r="D13" s="89"/>
      <c r="E13" s="94"/>
    </row>
    <row r="14" spans="1:5" ht="12.75">
      <c r="A14" s="84"/>
      <c r="B14" s="93"/>
      <c r="C14" s="90"/>
      <c r="D14" s="91"/>
      <c r="E14" s="94"/>
    </row>
    <row r="15" spans="1:5" ht="102.75" customHeight="1">
      <c r="A15" s="84"/>
      <c r="B15" s="93"/>
      <c r="C15" s="90"/>
      <c r="D15" s="91"/>
      <c r="E15" s="94"/>
    </row>
    <row r="16" spans="1:5" ht="12.75">
      <c r="A16" s="84"/>
      <c r="B16" s="92"/>
      <c r="C16" s="90"/>
      <c r="D16" s="91"/>
      <c r="E16" s="87"/>
    </row>
    <row r="17" spans="1:5" ht="73.5" customHeight="1">
      <c r="A17" s="84"/>
      <c r="B17" s="93"/>
      <c r="C17" s="88"/>
      <c r="D17" s="89"/>
      <c r="E17" s="94"/>
    </row>
    <row r="18" spans="1:5" ht="13.5" thickBot="1">
      <c r="A18" s="73"/>
      <c r="B18" s="74"/>
      <c r="C18" s="82"/>
      <c r="D18" s="83"/>
      <c r="E18" s="38"/>
    </row>
    <row r="19" spans="1:5" ht="27" customHeight="1" thickBot="1">
      <c r="A19" s="245" t="s">
        <v>160</v>
      </c>
      <c r="B19" s="246"/>
      <c r="C19" s="95">
        <f>SUM(C12:C18)</f>
        <v>0</v>
      </c>
      <c r="D19" s="95">
        <f>SUM(D12:D18)</f>
        <v>0</v>
      </c>
      <c r="E19" s="28"/>
    </row>
  </sheetData>
  <sheetProtection/>
  <mergeCells count="12">
    <mergeCell ref="A19:B19"/>
    <mergeCell ref="C10:C11"/>
    <mergeCell ref="D10:D11"/>
    <mergeCell ref="C8:D8"/>
    <mergeCell ref="A8:B9"/>
    <mergeCell ref="A10:A11"/>
    <mergeCell ref="B10:B11"/>
    <mergeCell ref="A3:E3"/>
    <mergeCell ref="A4:E4"/>
    <mergeCell ref="A5:E5"/>
    <mergeCell ref="A6:E6"/>
    <mergeCell ref="E8:E11"/>
  </mergeCells>
  <printOptions/>
  <pageMargins left="0.7" right="0.32" top="0.13" bottom="0.25" header="0.11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2012-05-14T08:05:41Z</cp:lastPrinted>
  <dcterms:created xsi:type="dcterms:W3CDTF">2007-10-25T07:17:21Z</dcterms:created>
  <dcterms:modified xsi:type="dcterms:W3CDTF">2012-05-14T10:04:12Z</dcterms:modified>
  <cp:category/>
  <cp:version/>
  <cp:contentType/>
  <cp:contentStatus/>
</cp:coreProperties>
</file>