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3" sheetId="2" r:id="rId2"/>
    <sheet name="Приложение 5" sheetId="3" r:id="rId3"/>
  </sheets>
  <definedNames>
    <definedName name="_xlnm.Print_Titles" localSheetId="0">'Приложение 1'!$7:$8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D159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- з/п, начисл,суточ.,290-пени, штрафы,251, з/п, начисл.мук салют
</t>
        </r>
      </text>
    </comment>
    <comment ref="D165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расх по 0501-502/общ.расх.
</t>
        </r>
      </text>
    </comment>
    <comment ref="D164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нужд.в жилье 61/численность насел.*100
</t>
        </r>
      </text>
    </comment>
  </commentList>
</comments>
</file>

<file path=xl/sharedStrings.xml><?xml version="1.0" encoding="utf-8"?>
<sst xmlns="http://schemas.openxmlformats.org/spreadsheetml/2006/main" count="422" uniqueCount="261">
  <si>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</si>
  <si>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</si>
  <si>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</si>
  <si>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</si>
  <si>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</si>
  <si>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</si>
  <si>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</si>
  <si>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</si>
  <si>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</si>
  <si>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</si>
  <si>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</si>
  <si>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</si>
  <si>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</si>
  <si>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</si>
  <si>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</si>
  <si>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</si>
  <si>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</si>
  <si>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</si>
  <si>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</si>
  <si>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</si>
  <si>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</si>
  <si>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</si>
  <si>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</si>
  <si>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</si>
  <si>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</si>
  <si>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</si>
  <si>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</si>
  <si>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</si>
  <si>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</si>
  <si>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</si>
  <si>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</si>
  <si>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</si>
  <si>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</si>
  <si>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</si>
  <si>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</si>
  <si>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</si>
  <si>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</si>
  <si>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</si>
  <si>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</si>
  <si>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</si>
  <si>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</si>
  <si>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</si>
  <si>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</si>
  <si>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</si>
  <si>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</si>
  <si>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</si>
  <si>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</si>
  <si>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</si>
  <si>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</si>
  <si>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</si>
  <si>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</si>
  <si>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</si>
  <si>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</si>
  <si>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</si>
  <si>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</si>
  <si>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</si>
  <si>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</si>
  <si>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</si>
  <si>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</si>
  <si>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</si>
  <si>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</si>
  <si>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</si>
  <si>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</si>
  <si>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</si>
  <si>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</si>
  <si>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</si>
  <si>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</si>
  <si>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</si>
  <si>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</si>
  <si>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</si>
  <si>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</si>
  <si>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</si>
  <si>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</si>
  <si>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</si>
  <si>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</si>
  <si>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</si>
  <si>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</si>
  <si>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</si>
  <si>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</si>
  <si>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</si>
  <si>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</si>
  <si>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</si>
  <si>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</si>
  <si>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</si>
  <si>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</si>
  <si>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</si>
  <si>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</si>
  <si>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</si>
  <si>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</si>
  <si>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</si>
  <si>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</si>
  <si>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</si>
  <si>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</si>
  <si>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</si>
  <si>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</si>
  <si>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</si>
  <si>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</si>
  <si>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</si>
  <si>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</si>
  <si>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</si>
  <si>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</si>
  <si>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</si>
  <si>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</si>
  <si>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</si>
  <si>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</si>
  <si>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</si>
  <si>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</si>
  <si>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</si>
  <si>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</si>
  <si>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</si>
  <si>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</si>
  <si>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</si>
  <si>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</si>
  <si>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</si>
  <si>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</si>
  <si>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</si>
  <si>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</si>
  <si>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</si>
  <si>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</si>
  <si>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</si>
  <si>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</si>
  <si>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</si>
  <si>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</si>
  <si>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</si>
  <si>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</si>
  <si>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</si>
  <si>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</si>
  <si>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</si>
  <si>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</si>
  <si>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</si>
  <si>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</si>
  <si>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</si>
  <si>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</si>
  <si>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</si>
  <si>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</si>
  <si>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</si>
  <si>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</si>
  <si>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</si>
  <si>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</si>
  <si>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</si>
  <si>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</si>
  <si>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</si>
  <si>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</si>
  <si>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</si>
  <si>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</si>
  <si>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</si>
  <si>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</si>
  <si>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</si>
  <si>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</si>
  <si>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</si>
  <si>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</si>
  <si>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</si>
  <si>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</si>
  <si>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</si>
  <si>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</si>
  <si>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</si>
  <si>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</si>
  <si>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</si>
  <si>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</si>
  <si>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</si>
  <si>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</si>
  <si>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</si>
  <si>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</si>
  <si>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</si>
  <si>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</si>
  <si>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</si>
  <si>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</si>
  <si>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>Проведенные  основные мероприятия</t>
  </si>
  <si>
    <t>квартир/тыс. кв. м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</si>
  <si>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</si>
  <si>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</si>
  <si>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</si>
  <si>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</si>
  <si>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</si>
  <si>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</si>
  <si>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</si>
  <si>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</si>
  <si>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</si>
  <si>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</si>
  <si>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</si>
  <si>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</si>
  <si>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</si>
  <si>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</si>
  <si>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</si>
  <si>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</si>
  <si>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</si>
  <si>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</si>
  <si>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</si>
  <si>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</si>
  <si>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</si>
  <si>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</si>
  <si>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</si>
  <si>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</si>
  <si>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</si>
  <si>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</si>
  <si>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</si>
  <si>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</si>
  <si>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</si>
  <si>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</si>
  <si>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</si>
  <si>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</si>
  <si>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</si>
  <si>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</si>
  <si>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</si>
  <si>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</si>
  <si>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</si>
  <si>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</si>
  <si>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</si>
  <si>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</si>
  <si>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</si>
  <si>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</si>
  <si>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</si>
  <si>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</si>
  <si>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</si>
  <si>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</si>
  <si>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</si>
  <si>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</si>
  <si>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</si>
  <si>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</si>
  <si>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</si>
  <si>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</si>
  <si>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</si>
  <si>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</si>
  <si>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</si>
  <si>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</si>
  <si>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</si>
  <si>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</si>
  <si>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</si>
  <si>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</si>
  <si>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</si>
  <si>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</si>
  <si>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</si>
  <si>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"Красносельское сельское поселение" Выборгского района Ленинградской области</t>
  </si>
  <si>
    <r>
      <t xml:space="preserve">на территории  </t>
    </r>
    <r>
      <rPr>
        <b/>
        <sz val="12"/>
        <rFont val="Times New Roman CYR"/>
        <family val="0"/>
      </rPr>
      <t>МО "Красносельское сельское поселение" Выборгского района</t>
    </r>
    <r>
      <rPr>
        <sz val="12"/>
        <rFont val="Times New Roman CYR"/>
        <family val="1"/>
      </rPr>
      <t xml:space="preserve"> Ленинградской области </t>
    </r>
  </si>
  <si>
    <t>(муниципальный район, городской округ, городское поселение, сельское поселение)</t>
  </si>
  <si>
    <t>5.1.</t>
  </si>
  <si>
    <t>5.2.</t>
  </si>
  <si>
    <t>за январь-сентябрь 2012 г.</t>
  </si>
  <si>
    <t>9 меся-цев 2012г. отчет</t>
  </si>
  <si>
    <t>22/60</t>
  </si>
  <si>
    <t>13/19</t>
  </si>
  <si>
    <t>95,7/96,8</t>
  </si>
  <si>
    <t>100/95,0</t>
  </si>
  <si>
    <t>Объем запланированных средств на  3 кв. 2012 г.</t>
  </si>
  <si>
    <t>Объем  выделенных средств в рамках программы на 3 кв. 2012 г.</t>
  </si>
  <si>
    <t>за  3 квартал 2012 год</t>
  </si>
  <si>
    <t>Муниципальная долгосрочная целевая программа "Обеспечение первичных мер пожарной безопасности на территории МО "Красносельское сельское поселение" на 2011-2013 годы"</t>
  </si>
  <si>
    <t>Муниципальная долгосрочная целевая программа "Развитие и поддержка агропромышленного комплекса МО "Красносельское сельское поселение" на 2011-2013 годы"</t>
  </si>
  <si>
    <t>Муниципальная долгосрочная целевая программа "Повышение безопасности дорожного движения на территории МО "Красносельское сельское поселение" на 2011-2013 годы"</t>
  </si>
  <si>
    <t>Муниципальная долгосрочная целевая программа "Поддержка малого и среднего предпринимательства на территории МО "Красносельское сельское поселение" на 2011-2013 годы"</t>
  </si>
  <si>
    <t>Муниципальная долгосрочная целевая программа "Обеспечение социально-значимых объектов жизнеобеспечения резервными источниками энергоснабжения МО "Красносельское сельское поселение" на 2011-2015 годы"</t>
  </si>
  <si>
    <t>Укрепление системы обеспечения пожарной безопасности жилого фонда и объектов, защита жизни и здоровья людей на территории МО</t>
  </si>
  <si>
    <t>Создание благоприятных условий для развития малого и среднего предпринимательства и повышение его роли в решении социально-экономических задач поселения</t>
  </si>
  <si>
    <t>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</si>
  <si>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>Сокращение количества лиц, погибших в результате дорожно-транспортных происшествий, сокращение количества ДТП с пострадавшими</t>
  </si>
  <si>
    <t xml:space="preserve">Повышение надежности функционирования систем жизнеобеспечения населенных пунктов, входящих в состав МО </t>
  </si>
  <si>
    <t>Муниципальная долгосрочная целевая программа "Поддержка граждан, нуждающихся в улучшении жилищных условий, в том числе молодежи на 2010-2012 годы  МО "Красносельское сельское поселение" Выборгского района Ленинградской области"</t>
  </si>
  <si>
    <t>Муниципальная поддержка решения жилищной проблемы граждан, признанных в установленном порядке нуждающимися в улучшении жилищных условий на территории МО, в том числе молодежи</t>
  </si>
  <si>
    <t>Выполнены работы по разработке и согласованию в ГИБДД схем дорожных знаков и искусственных неровностей</t>
  </si>
  <si>
    <t>Возмещены затрат на приобретение кормов с/х предприятиям</t>
  </si>
  <si>
    <t>Приобретено 10 ручных мегафонов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</si>
</sst>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6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 inden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vertical="center"/>
    </xf>
    <xf numFmtId="16" fontId="13" fillId="0" borderId="11" xfId="0" applyNumberFormat="1" applyFont="1" applyBorder="1" applyAlignment="1">
      <alignment horizontal="left" vertical="center" wrapText="1" indent="1"/>
    </xf>
    <xf numFmtId="17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1" fontId="13" fillId="0" borderId="11" xfId="0" applyNumberFormat="1" applyFont="1" applyBorder="1" applyAlignment="1">
      <alignment horizontal="left" vertical="center" wrapText="1" indent="1"/>
    </xf>
    <xf numFmtId="1" fontId="13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right" vertical="top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left" vertical="center" wrapText="1"/>
    </xf>
    <xf numFmtId="168" fontId="16" fillId="33" borderId="13" xfId="0" applyNumberFormat="1" applyFont="1" applyFill="1" applyBorder="1" applyAlignment="1">
      <alignment horizontal="right" wrapText="1"/>
    </xf>
    <xf numFmtId="168" fontId="16" fillId="33" borderId="14" xfId="0" applyNumberFormat="1" applyFont="1" applyFill="1" applyBorder="1" applyAlignment="1">
      <alignment horizontal="right" wrapText="1"/>
    </xf>
    <xf numFmtId="0" fontId="16" fillId="0" borderId="15" xfId="0" applyFont="1" applyBorder="1" applyAlignment="1">
      <alignment wrapText="1"/>
    </xf>
    <xf numFmtId="168" fontId="16" fillId="33" borderId="11" xfId="0" applyNumberFormat="1" applyFont="1" applyFill="1" applyBorder="1" applyAlignment="1">
      <alignment horizontal="right" wrapText="1"/>
    </xf>
    <xf numFmtId="168" fontId="16" fillId="33" borderId="16" xfId="0" applyNumberFormat="1" applyFont="1" applyFill="1" applyBorder="1" applyAlignment="1">
      <alignment horizontal="right" wrapText="1"/>
    </xf>
    <xf numFmtId="168" fontId="16" fillId="33" borderId="11" xfId="0" applyNumberFormat="1" applyFont="1" applyFill="1" applyBorder="1" applyAlignment="1">
      <alignment wrapText="1"/>
    </xf>
    <xf numFmtId="168" fontId="16" fillId="33" borderId="16" xfId="0" applyNumberFormat="1" applyFont="1" applyFill="1" applyBorder="1" applyAlignment="1">
      <alignment wrapText="1"/>
    </xf>
    <xf numFmtId="0" fontId="29" fillId="33" borderId="13" xfId="0" applyFont="1" applyFill="1" applyBorder="1" applyAlignment="1">
      <alignment horizontal="left" wrapText="1"/>
    </xf>
    <xf numFmtId="0" fontId="29" fillId="33" borderId="11" xfId="0" applyFont="1" applyFill="1" applyBorder="1" applyAlignment="1">
      <alignment wrapText="1"/>
    </xf>
    <xf numFmtId="0" fontId="16" fillId="0" borderId="12" xfId="0" applyFont="1" applyBorder="1" applyAlignment="1">
      <alignment wrapText="1"/>
    </xf>
    <xf numFmtId="168" fontId="1" fillId="33" borderId="17" xfId="0" applyNumberFormat="1" applyFont="1" applyFill="1" applyBorder="1" applyAlignment="1">
      <alignment wrapText="1"/>
    </xf>
    <xf numFmtId="168" fontId="16" fillId="33" borderId="18" xfId="0" applyNumberFormat="1" applyFont="1" applyFill="1" applyBorder="1" applyAlignment="1">
      <alignment horizontal="right" wrapText="1"/>
    </xf>
    <xf numFmtId="168" fontId="16" fillId="33" borderId="19" xfId="0" applyNumberFormat="1" applyFont="1" applyFill="1" applyBorder="1" applyAlignment="1">
      <alignment horizontal="right" wrapText="1"/>
    </xf>
    <xf numFmtId="0" fontId="16" fillId="0" borderId="20" xfId="0" applyFont="1" applyBorder="1" applyAlignment="1">
      <alignment/>
    </xf>
    <xf numFmtId="0" fontId="29" fillId="33" borderId="18" xfId="0" applyFont="1" applyFill="1" applyBorder="1" applyAlignment="1">
      <alignment wrapText="1"/>
    </xf>
    <xf numFmtId="0" fontId="17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3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29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30" fillId="33" borderId="36" xfId="0" applyFont="1" applyFill="1" applyBorder="1" applyAlignment="1">
      <alignment horizontal="left" vertical="center" wrapText="1" indent="4"/>
    </xf>
    <xf numFmtId="0" fontId="30" fillId="33" borderId="17" xfId="0" applyFont="1" applyFill="1" applyBorder="1" applyAlignment="1">
      <alignment horizontal="left" vertical="center" wrapText="1" indent="4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37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38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30" fillId="33" borderId="41" xfId="0" applyFont="1" applyFill="1" applyBorder="1" applyAlignment="1">
      <alignment horizontal="center" vertical="center" wrapText="1"/>
    </xf>
    <xf numFmtId="0" fontId="30" fillId="33" borderId="42" xfId="0" applyFont="1" applyFill="1" applyBorder="1" applyAlignment="1">
      <alignment horizontal="center" vertical="center" wrapText="1"/>
    </xf>
    <xf numFmtId="0" fontId="30" fillId="33" borderId="43" xfId="0" applyFont="1" applyFill="1" applyBorder="1" applyAlignment="1">
      <alignment horizontal="center" vertical="center" wrapText="1"/>
    </xf>
    <xf numFmtId="0" fontId="30" fillId="33" borderId="33" xfId="0" applyFont="1" applyFill="1" applyBorder="1" applyAlignment="1">
      <alignment horizontal="center" vertical="center" wrapText="1"/>
    </xf>
    <xf numFmtId="0" fontId="30" fillId="33" borderId="44" xfId="0" applyFont="1" applyFill="1" applyBorder="1" applyAlignment="1">
      <alignment horizontal="center" vertical="center" wrapText="1"/>
    </xf>
    <xf numFmtId="0" fontId="30" fillId="33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4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6" fontId="1" fillId="0" borderId="44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/>
    </xf>
    <xf numFmtId="16" fontId="1" fillId="0" borderId="45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2" fontId="1" fillId="0" borderId="37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/>
    </xf>
    <xf numFmtId="168" fontId="1" fillId="0" borderId="40" xfId="0" applyNumberFormat="1" applyFont="1" applyFill="1" applyBorder="1" applyAlignment="1">
      <alignment/>
    </xf>
    <xf numFmtId="0" fontId="1" fillId="0" borderId="49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left" wrapText="1"/>
    </xf>
    <xf numFmtId="0" fontId="10" fillId="0" borderId="50" xfId="0" applyFont="1" applyFill="1" applyBorder="1" applyAlignment="1">
      <alignment horizontal="left" wrapText="1"/>
    </xf>
    <xf numFmtId="0" fontId="10" fillId="0" borderId="51" xfId="0" applyFont="1" applyFill="1" applyBorder="1" applyAlignment="1">
      <alignment horizontal="left" wrapText="1"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168" fontId="1" fillId="0" borderId="12" xfId="0" applyNumberFormat="1" applyFont="1" applyFill="1" applyBorder="1" applyAlignment="1">
      <alignment/>
    </xf>
    <xf numFmtId="0" fontId="1" fillId="0" borderId="46" xfId="0" applyFont="1" applyFill="1" applyBorder="1" applyAlignment="1">
      <alignment horizontal="center" vertical="top"/>
    </xf>
    <xf numFmtId="2" fontId="67" fillId="0" borderId="11" xfId="0" applyNumberFormat="1" applyFont="1" applyFill="1" applyBorder="1" applyAlignment="1">
      <alignment/>
    </xf>
    <xf numFmtId="0" fontId="67" fillId="0" borderId="12" xfId="0" applyFont="1" applyFill="1" applyBorder="1" applyAlignment="1">
      <alignment/>
    </xf>
    <xf numFmtId="0" fontId="1" fillId="0" borderId="5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/>
    </xf>
    <xf numFmtId="0" fontId="10" fillId="0" borderId="16" xfId="0" applyFont="1" applyFill="1" applyBorder="1" applyAlignment="1">
      <alignment horizontal="left" vertical="justify"/>
    </xf>
    <xf numFmtId="0" fontId="10" fillId="0" borderId="50" xfId="0" applyFont="1" applyFill="1" applyBorder="1" applyAlignment="1">
      <alignment horizontal="left" vertical="justify"/>
    </xf>
    <xf numFmtId="0" fontId="10" fillId="0" borderId="51" xfId="0" applyFont="1" applyFill="1" applyBorder="1" applyAlignment="1">
      <alignment horizontal="left" vertical="justify"/>
    </xf>
    <xf numFmtId="0" fontId="4" fillId="0" borderId="11" xfId="52" applyFont="1" applyFill="1" applyBorder="1" applyAlignment="1" applyProtection="1">
      <alignment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top"/>
    </xf>
    <xf numFmtId="0" fontId="4" fillId="0" borderId="37" xfId="52" applyFont="1" applyFill="1" applyBorder="1" applyAlignment="1" applyProtection="1">
      <alignment horizontal="left" vertical="center" wrapText="1"/>
      <protection/>
    </xf>
    <xf numFmtId="0" fontId="1" fillId="0" borderId="3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/>
    </xf>
    <xf numFmtId="0" fontId="1" fillId="0" borderId="54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50" xfId="0" applyFont="1" applyFill="1" applyBorder="1" applyAlignment="1">
      <alignment horizontal="left"/>
    </xf>
    <xf numFmtId="0" fontId="10" fillId="0" borderId="5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center" wrapText="1"/>
    </xf>
    <xf numFmtId="168" fontId="1" fillId="0" borderId="38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4" fillId="0" borderId="11" xfId="52" applyFont="1" applyFill="1" applyBorder="1" applyAlignment="1" applyProtection="1">
      <alignment vertical="center" wrapText="1"/>
      <protection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49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5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5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left" wrapText="1"/>
    </xf>
    <xf numFmtId="0" fontId="1" fillId="0" borderId="51" xfId="0" applyFont="1" applyFill="1" applyBorder="1" applyAlignment="1">
      <alignment horizontal="left" wrapText="1"/>
    </xf>
    <xf numFmtId="0" fontId="1" fillId="0" borderId="49" xfId="0" applyFont="1" applyFill="1" applyBorder="1" applyAlignment="1">
      <alignment horizontal="center" vertical="top"/>
    </xf>
    <xf numFmtId="0" fontId="1" fillId="0" borderId="53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wrapText="1"/>
    </xf>
    <xf numFmtId="168" fontId="21" fillId="0" borderId="39" xfId="0" applyNumberFormat="1" applyFont="1" applyFill="1" applyBorder="1" applyAlignment="1">
      <alignment/>
    </xf>
    <xf numFmtId="168" fontId="21" fillId="0" borderId="40" xfId="0" applyNumberFormat="1" applyFont="1" applyFill="1" applyBorder="1" applyAlignment="1">
      <alignment/>
    </xf>
    <xf numFmtId="0" fontId="0" fillId="0" borderId="49" xfId="0" applyFill="1" applyBorder="1" applyAlignment="1">
      <alignment horizontal="center" vertical="top"/>
    </xf>
    <xf numFmtId="0" fontId="21" fillId="0" borderId="11" xfId="0" applyFont="1" applyFill="1" applyBorder="1" applyAlignment="1">
      <alignment wrapText="1"/>
    </xf>
    <xf numFmtId="168" fontId="21" fillId="0" borderId="11" xfId="0" applyNumberFormat="1" applyFont="1" applyFill="1" applyBorder="1" applyAlignment="1">
      <alignment/>
    </xf>
    <xf numFmtId="168" fontId="21" fillId="0" borderId="12" xfId="0" applyNumberFormat="1" applyFont="1" applyFill="1" applyBorder="1" applyAlignment="1">
      <alignment/>
    </xf>
    <xf numFmtId="168" fontId="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8" fillId="0" borderId="13" xfId="54" applyFont="1" applyFill="1" applyBorder="1" applyAlignment="1" applyProtection="1">
      <alignment wrapText="1"/>
      <protection/>
    </xf>
    <xf numFmtId="0" fontId="8" fillId="0" borderId="11" xfId="53" applyFont="1" applyFill="1" applyBorder="1" applyAlignment="1" applyProtection="1">
      <alignment wrapText="1"/>
      <protection/>
    </xf>
    <xf numFmtId="0" fontId="8" fillId="0" borderId="11" xfId="54" applyFont="1" applyFill="1" applyBorder="1" applyAlignment="1" applyProtection="1">
      <alignment wrapText="1"/>
      <protection/>
    </xf>
    <xf numFmtId="0" fontId="1" fillId="0" borderId="1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0" borderId="11" xfId="54" applyFont="1" applyFill="1" applyBorder="1" applyAlignment="1" applyProtection="1">
      <alignment horizontal="left" wrapText="1"/>
      <protection/>
    </xf>
    <xf numFmtId="0" fontId="7" fillId="0" borderId="11" xfId="54" applyFont="1" applyFill="1" applyBorder="1" applyAlignment="1" applyProtection="1">
      <alignment wrapText="1"/>
      <protection/>
    </xf>
    <xf numFmtId="0" fontId="7" fillId="0" borderId="11" xfId="54" applyFont="1" applyFill="1" applyBorder="1" applyAlignment="1" applyProtection="1">
      <alignment horizontal="left" vertical="center" wrapText="1"/>
      <protection/>
    </xf>
    <xf numFmtId="0" fontId="7" fillId="0" borderId="11" xfId="53" applyFont="1" applyFill="1" applyBorder="1" applyAlignment="1" applyProtection="1">
      <alignment wrapText="1"/>
      <protection/>
    </xf>
    <xf numFmtId="0" fontId="1" fillId="0" borderId="53" xfId="0" applyFont="1" applyFill="1" applyBorder="1" applyAlignment="1">
      <alignment horizontal="center" vertical="top"/>
    </xf>
    <xf numFmtId="0" fontId="1" fillId="0" borderId="37" xfId="0" applyFont="1" applyFill="1" applyBorder="1" applyAlignment="1">
      <alignment wrapText="1"/>
    </xf>
    <xf numFmtId="0" fontId="21" fillId="0" borderId="23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top"/>
    </xf>
    <xf numFmtId="0" fontId="23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16" fontId="1" fillId="0" borderId="18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top"/>
    </xf>
    <xf numFmtId="0" fontId="0" fillId="0" borderId="49" xfId="0" applyFill="1" applyBorder="1" applyAlignment="1">
      <alignment horizontal="center"/>
    </xf>
    <xf numFmtId="0" fontId="10" fillId="0" borderId="16" xfId="0" applyFont="1" applyFill="1" applyBorder="1" applyAlignment="1">
      <alignment horizontal="left" wrapText="1"/>
    </xf>
    <xf numFmtId="0" fontId="10" fillId="0" borderId="50" xfId="0" applyFont="1" applyFill="1" applyBorder="1" applyAlignment="1">
      <alignment horizontal="left" wrapText="1"/>
    </xf>
    <xf numFmtId="0" fontId="10" fillId="0" borderId="51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tabSelected="1" zoomScalePageLayoutView="0" workbookViewId="0" topLeftCell="A1">
      <selection activeCell="E7" sqref="E7:E8"/>
    </sheetView>
  </sheetViews>
  <sheetFormatPr defaultColWidth="8.875" defaultRowHeight="12.75"/>
  <cols>
    <col min="1" max="1" width="5.00390625" style="2" customWidth="1"/>
    <col min="2" max="2" width="48.75390625" style="1" customWidth="1"/>
    <col min="3" max="3" width="14.375" style="2" customWidth="1"/>
    <col min="4" max="4" width="10.375" style="1" customWidth="1"/>
    <col min="5" max="5" width="11.625" style="1" customWidth="1"/>
    <col min="6" max="16384" width="8.875" style="1" customWidth="1"/>
  </cols>
  <sheetData>
    <row r="1" spans="1:5" ht="13.5" customHeight="1">
      <c r="A1" s="51" t="s">
        <v>81</v>
      </c>
      <c r="B1" s="51"/>
      <c r="C1" s="51"/>
      <c r="D1" s="51"/>
      <c r="E1" s="51"/>
    </row>
    <row r="2" spans="1:5" ht="17.25" customHeight="1">
      <c r="A2" s="56" t="s">
        <v>49</v>
      </c>
      <c r="B2" s="56"/>
      <c r="C2" s="56"/>
      <c r="D2" s="56"/>
      <c r="E2" s="56"/>
    </row>
    <row r="3" spans="1:5" ht="39.75" customHeight="1">
      <c r="A3" s="60" t="s">
        <v>232</v>
      </c>
      <c r="B3" s="60"/>
      <c r="C3" s="60"/>
      <c r="D3" s="60"/>
      <c r="E3" s="60"/>
    </row>
    <row r="4" spans="1:5" ht="13.5" customHeight="1">
      <c r="A4" s="63" t="s">
        <v>234</v>
      </c>
      <c r="B4" s="63"/>
      <c r="C4" s="63"/>
      <c r="D4" s="63"/>
      <c r="E4" s="63"/>
    </row>
    <row r="5" spans="1:5" ht="17.25" customHeight="1">
      <c r="A5" s="57" t="s">
        <v>237</v>
      </c>
      <c r="B5" s="57"/>
      <c r="C5" s="57"/>
      <c r="D5" s="57"/>
      <c r="E5" s="57"/>
    </row>
    <row r="6" ht="13.5" customHeight="1" thickBot="1">
      <c r="E6" s="25"/>
    </row>
    <row r="7" spans="1:5" ht="24" customHeight="1">
      <c r="A7" s="64" t="s">
        <v>0</v>
      </c>
      <c r="B7" s="58" t="s">
        <v>1</v>
      </c>
      <c r="C7" s="66" t="s">
        <v>82</v>
      </c>
      <c r="D7" s="49" t="s">
        <v>238</v>
      </c>
      <c r="E7" s="61" t="s">
        <v>162</v>
      </c>
    </row>
    <row r="8" spans="1:5" ht="33.75" customHeight="1" thickBot="1">
      <c r="A8" s="65"/>
      <c r="B8" s="59"/>
      <c r="C8" s="67"/>
      <c r="D8" s="50"/>
      <c r="E8" s="62"/>
    </row>
    <row r="9" spans="1:5" ht="15" customHeight="1" thickBot="1">
      <c r="A9" s="52" t="s">
        <v>83</v>
      </c>
      <c r="B9" s="53"/>
      <c r="C9" s="53"/>
      <c r="D9" s="54"/>
      <c r="E9" s="55"/>
    </row>
    <row r="10" spans="1:5" ht="25.5">
      <c r="A10" s="94" t="s">
        <v>2</v>
      </c>
      <c r="B10" s="95" t="s">
        <v>142</v>
      </c>
      <c r="C10" s="96" t="s">
        <v>3</v>
      </c>
      <c r="D10" s="97">
        <v>5686</v>
      </c>
      <c r="E10" s="98">
        <v>101.6</v>
      </c>
    </row>
    <row r="11" spans="1:5" ht="12.75">
      <c r="A11" s="99" t="s">
        <v>4</v>
      </c>
      <c r="B11" s="100" t="s">
        <v>163</v>
      </c>
      <c r="C11" s="101" t="s">
        <v>3</v>
      </c>
      <c r="D11" s="102">
        <v>30</v>
      </c>
      <c r="E11" s="103">
        <v>103.4</v>
      </c>
    </row>
    <row r="12" spans="1:5" ht="12.75">
      <c r="A12" s="99" t="s">
        <v>5</v>
      </c>
      <c r="B12" s="100" t="s">
        <v>84</v>
      </c>
      <c r="C12" s="101" t="s">
        <v>3</v>
      </c>
      <c r="D12" s="102">
        <v>64</v>
      </c>
      <c r="E12" s="103">
        <v>104.9</v>
      </c>
    </row>
    <row r="13" spans="1:5" ht="12.75">
      <c r="A13" s="99" t="s">
        <v>56</v>
      </c>
      <c r="B13" s="100" t="s">
        <v>141</v>
      </c>
      <c r="C13" s="101" t="s">
        <v>3</v>
      </c>
      <c r="D13" s="102">
        <v>50</v>
      </c>
      <c r="E13" s="103">
        <v>106.4</v>
      </c>
    </row>
    <row r="14" spans="1:5" ht="12.75">
      <c r="A14" s="104" t="s">
        <v>75</v>
      </c>
      <c r="B14" s="100" t="s">
        <v>90</v>
      </c>
      <c r="C14" s="105" t="s">
        <v>191</v>
      </c>
      <c r="D14" s="106">
        <f>D11/D10*1000</f>
        <v>5.276116778051354</v>
      </c>
      <c r="E14" s="103">
        <v>101.9</v>
      </c>
    </row>
    <row r="15" spans="1:5" ht="12.75">
      <c r="A15" s="99" t="s">
        <v>74</v>
      </c>
      <c r="B15" s="100" t="s">
        <v>91</v>
      </c>
      <c r="C15" s="105" t="s">
        <v>191</v>
      </c>
      <c r="D15" s="106">
        <f>D12/D10*1000</f>
        <v>11.255715793176222</v>
      </c>
      <c r="E15" s="103">
        <v>103.4</v>
      </c>
    </row>
    <row r="16" spans="1:5" ht="12.75">
      <c r="A16" s="104" t="s">
        <v>76</v>
      </c>
      <c r="B16" s="100" t="s">
        <v>92</v>
      </c>
      <c r="C16" s="105" t="s">
        <v>191</v>
      </c>
      <c r="D16" s="106">
        <f>D14-D15</f>
        <v>-5.979599015124868</v>
      </c>
      <c r="E16" s="103">
        <v>104.5</v>
      </c>
    </row>
    <row r="17" spans="1:5" ht="13.5" customHeight="1" thickBot="1">
      <c r="A17" s="107" t="s">
        <v>140</v>
      </c>
      <c r="B17" s="108" t="s">
        <v>77</v>
      </c>
      <c r="C17" s="105" t="s">
        <v>191</v>
      </c>
      <c r="D17" s="109">
        <f>D13/D10*1000</f>
        <v>8.793527963418924</v>
      </c>
      <c r="E17" s="110">
        <v>104.8</v>
      </c>
    </row>
    <row r="18" spans="1:5" ht="15" customHeight="1" thickBot="1">
      <c r="A18" s="111" t="s">
        <v>192</v>
      </c>
      <c r="B18" s="112"/>
      <c r="C18" s="112"/>
      <c r="D18" s="112"/>
      <c r="E18" s="113"/>
    </row>
    <row r="19" spans="1:5" ht="25.5" customHeight="1">
      <c r="A19" s="114" t="s">
        <v>50</v>
      </c>
      <c r="B19" s="115" t="s">
        <v>169</v>
      </c>
      <c r="C19" s="116" t="s">
        <v>3</v>
      </c>
      <c r="D19" s="117">
        <v>425</v>
      </c>
      <c r="E19" s="118">
        <v>97.5</v>
      </c>
    </row>
    <row r="20" spans="1:5" ht="11.25" customHeight="1">
      <c r="A20" s="119"/>
      <c r="B20" s="120" t="s">
        <v>198</v>
      </c>
      <c r="C20" s="121"/>
      <c r="D20" s="121"/>
      <c r="E20" s="122"/>
    </row>
    <row r="21" spans="1:5" ht="12.75">
      <c r="A21" s="119"/>
      <c r="B21" s="123" t="s">
        <v>25</v>
      </c>
      <c r="C21" s="101" t="s">
        <v>3</v>
      </c>
      <c r="D21" s="102">
        <v>160</v>
      </c>
      <c r="E21" s="124">
        <v>100</v>
      </c>
    </row>
    <row r="22" spans="1:5" ht="12.75">
      <c r="A22" s="119"/>
      <c r="B22" s="123" t="s">
        <v>26</v>
      </c>
      <c r="C22" s="101" t="s">
        <v>3</v>
      </c>
      <c r="D22" s="102"/>
      <c r="E22" s="103"/>
    </row>
    <row r="23" spans="1:5" ht="12.75">
      <c r="A23" s="119"/>
      <c r="B23" s="123" t="s">
        <v>20</v>
      </c>
      <c r="C23" s="101" t="s">
        <v>3</v>
      </c>
      <c r="D23" s="102"/>
      <c r="E23" s="103"/>
    </row>
    <row r="24" spans="1:5" ht="12.75" customHeight="1">
      <c r="A24" s="119"/>
      <c r="B24" s="123" t="s">
        <v>27</v>
      </c>
      <c r="C24" s="101" t="s">
        <v>3</v>
      </c>
      <c r="D24" s="102"/>
      <c r="E24" s="103"/>
    </row>
    <row r="25" spans="1:5" ht="12.75">
      <c r="A25" s="119"/>
      <c r="B25" s="123" t="s">
        <v>19</v>
      </c>
      <c r="C25" s="101" t="s">
        <v>3</v>
      </c>
      <c r="D25" s="102"/>
      <c r="E25" s="103"/>
    </row>
    <row r="26" spans="1:5" ht="37.5" customHeight="1">
      <c r="A26" s="119"/>
      <c r="B26" s="123" t="s">
        <v>28</v>
      </c>
      <c r="C26" s="101" t="s">
        <v>3</v>
      </c>
      <c r="D26" s="102">
        <v>16</v>
      </c>
      <c r="E26" s="103"/>
    </row>
    <row r="27" spans="1:5" ht="12.75">
      <c r="A27" s="119"/>
      <c r="B27" s="123" t="s">
        <v>29</v>
      </c>
      <c r="C27" s="101" t="s">
        <v>3</v>
      </c>
      <c r="D27" s="102"/>
      <c r="E27" s="103"/>
    </row>
    <row r="28" spans="1:5" ht="12.75">
      <c r="A28" s="119"/>
      <c r="B28" s="123" t="s">
        <v>24</v>
      </c>
      <c r="C28" s="101" t="s">
        <v>3</v>
      </c>
      <c r="D28" s="102">
        <v>157</v>
      </c>
      <c r="E28" s="103">
        <v>89.2</v>
      </c>
    </row>
    <row r="29" spans="1:5" ht="25.5">
      <c r="A29" s="119"/>
      <c r="B29" s="123" t="s">
        <v>30</v>
      </c>
      <c r="C29" s="101" t="s">
        <v>3</v>
      </c>
      <c r="D29" s="102"/>
      <c r="E29" s="103"/>
    </row>
    <row r="30" spans="1:5" ht="25.5">
      <c r="A30" s="119"/>
      <c r="B30" s="123" t="s">
        <v>31</v>
      </c>
      <c r="C30" s="101" t="s">
        <v>3</v>
      </c>
      <c r="D30" s="102">
        <v>31</v>
      </c>
      <c r="E30" s="103">
        <v>110.7</v>
      </c>
    </row>
    <row r="31" spans="1:5" ht="30" customHeight="1">
      <c r="A31" s="125"/>
      <c r="B31" s="123" t="s">
        <v>32</v>
      </c>
      <c r="C31" s="101" t="s">
        <v>3</v>
      </c>
      <c r="D31" s="102"/>
      <c r="E31" s="103"/>
    </row>
    <row r="32" spans="1:5" ht="33.75" customHeight="1">
      <c r="A32" s="99" t="s">
        <v>57</v>
      </c>
      <c r="B32" s="108" t="s">
        <v>170</v>
      </c>
      <c r="C32" s="101" t="s">
        <v>48</v>
      </c>
      <c r="D32" s="126">
        <v>0.22</v>
      </c>
      <c r="E32" s="127">
        <v>91.7</v>
      </c>
    </row>
    <row r="33" spans="1:5" ht="25.5">
      <c r="A33" s="128" t="s">
        <v>55</v>
      </c>
      <c r="B33" s="100" t="s">
        <v>171</v>
      </c>
      <c r="C33" s="101" t="s">
        <v>47</v>
      </c>
      <c r="D33" s="102"/>
      <c r="E33" s="103"/>
    </row>
    <row r="34" spans="1:5" ht="12.75">
      <c r="A34" s="119"/>
      <c r="B34" s="120" t="s">
        <v>181</v>
      </c>
      <c r="C34" s="121"/>
      <c r="D34" s="121"/>
      <c r="E34" s="122"/>
    </row>
    <row r="35" spans="1:5" ht="12.75">
      <c r="A35" s="119"/>
      <c r="B35" s="100" t="s">
        <v>51</v>
      </c>
      <c r="C35" s="101" t="s">
        <v>47</v>
      </c>
      <c r="D35" s="102"/>
      <c r="E35" s="103"/>
    </row>
    <row r="36" spans="1:5" ht="25.5">
      <c r="A36" s="119"/>
      <c r="B36" s="100" t="s">
        <v>230</v>
      </c>
      <c r="C36" s="101"/>
      <c r="D36" s="102"/>
      <c r="E36" s="103"/>
    </row>
    <row r="37" spans="1:5" ht="12.75">
      <c r="A37" s="119"/>
      <c r="B37" s="100"/>
      <c r="C37" s="101"/>
      <c r="D37" s="102"/>
      <c r="E37" s="103"/>
    </row>
    <row r="38" spans="1:5" ht="12.75">
      <c r="A38" s="119"/>
      <c r="B38" s="100"/>
      <c r="C38" s="101"/>
      <c r="D38" s="102"/>
      <c r="E38" s="103"/>
    </row>
    <row r="39" spans="1:5" ht="12.75">
      <c r="A39" s="119"/>
      <c r="B39" s="100" t="s">
        <v>164</v>
      </c>
      <c r="C39" s="101" t="s">
        <v>47</v>
      </c>
      <c r="D39" s="102"/>
      <c r="E39" s="103"/>
    </row>
    <row r="40" spans="1:5" ht="25.5">
      <c r="A40" s="119"/>
      <c r="B40" s="100" t="s">
        <v>230</v>
      </c>
      <c r="C40" s="129"/>
      <c r="D40" s="102"/>
      <c r="E40" s="130"/>
    </row>
    <row r="41" spans="1:5" ht="12.75">
      <c r="A41" s="119"/>
      <c r="B41" s="100"/>
      <c r="C41" s="129"/>
      <c r="D41" s="102"/>
      <c r="E41" s="130"/>
    </row>
    <row r="42" spans="1:5" ht="12.75">
      <c r="A42" s="119"/>
      <c r="B42" s="100"/>
      <c r="C42" s="129"/>
      <c r="D42" s="102"/>
      <c r="E42" s="130"/>
    </row>
    <row r="43" spans="1:5" ht="12.75">
      <c r="A43" s="119"/>
      <c r="B43" s="131" t="s">
        <v>88</v>
      </c>
      <c r="C43" s="132"/>
      <c r="D43" s="132"/>
      <c r="E43" s="133"/>
    </row>
    <row r="44" spans="1:5" ht="12.75">
      <c r="A44" s="119"/>
      <c r="B44" s="134" t="s">
        <v>25</v>
      </c>
      <c r="C44" s="101" t="s">
        <v>47</v>
      </c>
      <c r="D44" s="102"/>
      <c r="E44" s="103"/>
    </row>
    <row r="45" spans="1:5" ht="12.75">
      <c r="A45" s="119"/>
      <c r="B45" s="134" t="s">
        <v>26</v>
      </c>
      <c r="C45" s="101" t="s">
        <v>47</v>
      </c>
      <c r="D45" s="102"/>
      <c r="E45" s="103"/>
    </row>
    <row r="46" spans="1:5" ht="12.75">
      <c r="A46" s="119"/>
      <c r="B46" s="134" t="s">
        <v>20</v>
      </c>
      <c r="C46" s="101" t="s">
        <v>47</v>
      </c>
      <c r="D46" s="102"/>
      <c r="E46" s="103"/>
    </row>
    <row r="47" spans="1:5" ht="12.75" customHeight="1">
      <c r="A47" s="119"/>
      <c r="B47" s="134" t="s">
        <v>27</v>
      </c>
      <c r="C47" s="101" t="s">
        <v>47</v>
      </c>
      <c r="D47" s="102"/>
      <c r="E47" s="103"/>
    </row>
    <row r="48" spans="1:5" ht="12.75">
      <c r="A48" s="119"/>
      <c r="B48" s="134" t="s">
        <v>19</v>
      </c>
      <c r="C48" s="101" t="s">
        <v>47</v>
      </c>
      <c r="D48" s="102"/>
      <c r="E48" s="103"/>
    </row>
    <row r="49" spans="1:5" ht="36" customHeight="1">
      <c r="A49" s="119"/>
      <c r="B49" s="134" t="s">
        <v>28</v>
      </c>
      <c r="C49" s="101" t="s">
        <v>47</v>
      </c>
      <c r="D49" s="102"/>
      <c r="E49" s="103"/>
    </row>
    <row r="50" spans="1:5" ht="11.25" customHeight="1">
      <c r="A50" s="119"/>
      <c r="B50" s="134" t="s">
        <v>29</v>
      </c>
      <c r="C50" s="101" t="s">
        <v>47</v>
      </c>
      <c r="D50" s="102"/>
      <c r="E50" s="103"/>
    </row>
    <row r="51" spans="1:5" ht="12.75">
      <c r="A51" s="119"/>
      <c r="B51" s="134" t="s">
        <v>24</v>
      </c>
      <c r="C51" s="101" t="s">
        <v>47</v>
      </c>
      <c r="D51" s="102"/>
      <c r="E51" s="103"/>
    </row>
    <row r="52" spans="1:5" ht="25.5">
      <c r="A52" s="119"/>
      <c r="B52" s="134" t="s">
        <v>30</v>
      </c>
      <c r="C52" s="101" t="s">
        <v>47</v>
      </c>
      <c r="D52" s="102"/>
      <c r="E52" s="103"/>
    </row>
    <row r="53" spans="1:5" ht="25.5">
      <c r="A53" s="119"/>
      <c r="B53" s="134" t="s">
        <v>31</v>
      </c>
      <c r="C53" s="101" t="s">
        <v>47</v>
      </c>
      <c r="D53" s="102"/>
      <c r="E53" s="103"/>
    </row>
    <row r="54" spans="1:5" ht="24" customHeight="1">
      <c r="A54" s="125"/>
      <c r="B54" s="134" t="s">
        <v>32</v>
      </c>
      <c r="C54" s="101" t="s">
        <v>47</v>
      </c>
      <c r="D54" s="102"/>
      <c r="E54" s="103"/>
    </row>
    <row r="55" spans="1:5" ht="25.5">
      <c r="A55" s="128" t="s">
        <v>58</v>
      </c>
      <c r="B55" s="100" t="s">
        <v>172</v>
      </c>
      <c r="C55" s="135" t="s">
        <v>17</v>
      </c>
      <c r="D55" s="102">
        <v>19635.3</v>
      </c>
      <c r="E55" s="124">
        <v>112.7</v>
      </c>
    </row>
    <row r="56" spans="1:5" ht="12.75">
      <c r="A56" s="119"/>
      <c r="B56" s="120" t="s">
        <v>85</v>
      </c>
      <c r="C56" s="121"/>
      <c r="D56" s="121"/>
      <c r="E56" s="122"/>
    </row>
    <row r="57" spans="1:5" ht="12.75">
      <c r="A57" s="119"/>
      <c r="B57" s="123" t="s">
        <v>25</v>
      </c>
      <c r="C57" s="135" t="s">
        <v>17</v>
      </c>
      <c r="D57" s="102">
        <v>26122.9</v>
      </c>
      <c r="E57" s="103">
        <v>107.4</v>
      </c>
    </row>
    <row r="58" spans="1:5" ht="12.75">
      <c r="A58" s="119"/>
      <c r="B58" s="123" t="s">
        <v>26</v>
      </c>
      <c r="C58" s="135" t="s">
        <v>17</v>
      </c>
      <c r="D58" s="102"/>
      <c r="E58" s="103"/>
    </row>
    <row r="59" spans="1:5" ht="12.75">
      <c r="A59" s="119"/>
      <c r="B59" s="123" t="s">
        <v>20</v>
      </c>
      <c r="C59" s="135" t="s">
        <v>17</v>
      </c>
      <c r="D59" s="102"/>
      <c r="E59" s="103"/>
    </row>
    <row r="60" spans="1:5" ht="12.75" customHeight="1">
      <c r="A60" s="119"/>
      <c r="B60" s="123" t="s">
        <v>27</v>
      </c>
      <c r="C60" s="135" t="s">
        <v>17</v>
      </c>
      <c r="D60" s="102"/>
      <c r="E60" s="103"/>
    </row>
    <row r="61" spans="1:5" ht="12.75">
      <c r="A61" s="119"/>
      <c r="B61" s="123" t="s">
        <v>19</v>
      </c>
      <c r="C61" s="135" t="s">
        <v>17</v>
      </c>
      <c r="D61" s="102"/>
      <c r="E61" s="103"/>
    </row>
    <row r="62" spans="1:5" ht="36.75" customHeight="1">
      <c r="A62" s="119"/>
      <c r="B62" s="123" t="s">
        <v>28</v>
      </c>
      <c r="C62" s="135" t="s">
        <v>17</v>
      </c>
      <c r="D62" s="102">
        <v>15247.2</v>
      </c>
      <c r="E62" s="103"/>
    </row>
    <row r="63" spans="1:5" ht="12.75">
      <c r="A63" s="119"/>
      <c r="B63" s="123" t="s">
        <v>29</v>
      </c>
      <c r="C63" s="135" t="s">
        <v>17</v>
      </c>
      <c r="D63" s="102"/>
      <c r="E63" s="103"/>
    </row>
    <row r="64" spans="1:5" ht="12.75">
      <c r="A64" s="119"/>
      <c r="B64" s="123" t="s">
        <v>24</v>
      </c>
      <c r="C64" s="135" t="s">
        <v>17</v>
      </c>
      <c r="D64" s="102">
        <v>16552.8</v>
      </c>
      <c r="E64" s="103">
        <v>122.2</v>
      </c>
    </row>
    <row r="65" spans="1:5" ht="25.5">
      <c r="A65" s="119"/>
      <c r="B65" s="123" t="s">
        <v>30</v>
      </c>
      <c r="C65" s="135" t="s">
        <v>17</v>
      </c>
      <c r="D65" s="102"/>
      <c r="E65" s="103"/>
    </row>
    <row r="66" spans="1:5" ht="25.5">
      <c r="A66" s="119"/>
      <c r="B66" s="123" t="s">
        <v>31</v>
      </c>
      <c r="C66" s="135" t="s">
        <v>17</v>
      </c>
      <c r="D66" s="102">
        <v>11535.5</v>
      </c>
      <c r="E66" s="103">
        <v>101.9</v>
      </c>
    </row>
    <row r="67" spans="1:5" ht="26.25" thickBot="1">
      <c r="A67" s="136"/>
      <c r="B67" s="137" t="s">
        <v>32</v>
      </c>
      <c r="C67" s="138" t="s">
        <v>17</v>
      </c>
      <c r="D67" s="139"/>
      <c r="E67" s="110"/>
    </row>
    <row r="68" spans="1:5" ht="15.75" customHeight="1" thickBot="1">
      <c r="A68" s="111" t="s">
        <v>193</v>
      </c>
      <c r="B68" s="112"/>
      <c r="C68" s="112"/>
      <c r="D68" s="112"/>
      <c r="E68" s="113"/>
    </row>
    <row r="69" spans="1:5" ht="66.75" customHeight="1">
      <c r="A69" s="140" t="s">
        <v>52</v>
      </c>
      <c r="B69" s="115" t="s">
        <v>93</v>
      </c>
      <c r="C69" s="141" t="s">
        <v>59</v>
      </c>
      <c r="D69" s="117">
        <v>121851</v>
      </c>
      <c r="E69" s="118">
        <v>109</v>
      </c>
    </row>
    <row r="70" spans="1:5" ht="37.5" customHeight="1">
      <c r="A70" s="101" t="s">
        <v>60</v>
      </c>
      <c r="B70" s="142" t="s">
        <v>165</v>
      </c>
      <c r="C70" s="101" t="s">
        <v>87</v>
      </c>
      <c r="D70" s="102"/>
      <c r="E70" s="124"/>
    </row>
    <row r="71" spans="1:5" ht="21.75" customHeight="1">
      <c r="A71" s="101"/>
      <c r="B71" s="142"/>
      <c r="C71" s="101"/>
      <c r="D71" s="102"/>
      <c r="E71" s="124"/>
    </row>
    <row r="72" spans="1:5" ht="21.75" customHeight="1">
      <c r="A72" s="101"/>
      <c r="B72" s="142"/>
      <c r="C72" s="101"/>
      <c r="D72" s="102"/>
      <c r="E72" s="124"/>
    </row>
    <row r="73" spans="1:5" ht="23.25" customHeight="1">
      <c r="A73" s="101"/>
      <c r="B73" s="142"/>
      <c r="C73" s="101"/>
      <c r="D73" s="102"/>
      <c r="E73" s="124"/>
    </row>
    <row r="74" spans="1:5" s="27" customFormat="1" ht="14.25" customHeight="1" thickBot="1">
      <c r="A74" s="143" t="s">
        <v>173</v>
      </c>
      <c r="B74" s="144"/>
      <c r="C74" s="144"/>
      <c r="D74" s="144"/>
      <c r="E74" s="145"/>
    </row>
    <row r="75" spans="1:5" ht="25.5">
      <c r="A75" s="114" t="s">
        <v>61</v>
      </c>
      <c r="B75" s="146" t="s">
        <v>94</v>
      </c>
      <c r="C75" s="141" t="s">
        <v>59</v>
      </c>
      <c r="D75" s="117"/>
      <c r="E75" s="147"/>
    </row>
    <row r="76" spans="1:5" ht="12.75">
      <c r="A76" s="119"/>
      <c r="B76" s="148" t="s">
        <v>86</v>
      </c>
      <c r="C76" s="149"/>
      <c r="D76" s="149"/>
      <c r="E76" s="150"/>
    </row>
    <row r="77" spans="1:5" ht="12.75">
      <c r="A77" s="119"/>
      <c r="B77" s="151" t="s">
        <v>6</v>
      </c>
      <c r="C77" s="135" t="s">
        <v>59</v>
      </c>
      <c r="D77" s="102"/>
      <c r="E77" s="103"/>
    </row>
    <row r="78" spans="1:5" ht="13.5" thickBot="1">
      <c r="A78" s="125"/>
      <c r="B78" s="151" t="s">
        <v>7</v>
      </c>
      <c r="C78" s="135" t="s">
        <v>59</v>
      </c>
      <c r="D78" s="102"/>
      <c r="E78" s="103"/>
    </row>
    <row r="79" spans="1:5" s="26" customFormat="1" ht="27" customHeight="1">
      <c r="A79" s="128" t="s">
        <v>62</v>
      </c>
      <c r="B79" s="146" t="s">
        <v>8</v>
      </c>
      <c r="C79" s="146"/>
      <c r="D79" s="146"/>
      <c r="E79" s="152"/>
    </row>
    <row r="80" spans="1:5" s="26" customFormat="1" ht="12" customHeight="1">
      <c r="A80" s="119"/>
      <c r="B80" s="102" t="s">
        <v>9</v>
      </c>
      <c r="C80" s="101" t="s">
        <v>87</v>
      </c>
      <c r="D80" s="102"/>
      <c r="E80" s="103"/>
    </row>
    <row r="81" spans="1:5" s="26" customFormat="1" ht="12.75">
      <c r="A81" s="119"/>
      <c r="B81" s="102" t="s">
        <v>10</v>
      </c>
      <c r="C81" s="101" t="s">
        <v>87</v>
      </c>
      <c r="D81" s="102"/>
      <c r="E81" s="103"/>
    </row>
    <row r="82" spans="1:5" s="26" customFormat="1" ht="12" customHeight="1">
      <c r="A82" s="119"/>
      <c r="B82" s="102" t="s">
        <v>14</v>
      </c>
      <c r="C82" s="101" t="s">
        <v>87</v>
      </c>
      <c r="D82" s="102"/>
      <c r="E82" s="103"/>
    </row>
    <row r="83" spans="1:5" s="26" customFormat="1" ht="11.25" customHeight="1">
      <c r="A83" s="119"/>
      <c r="B83" s="102" t="s">
        <v>13</v>
      </c>
      <c r="C83" s="101" t="s">
        <v>87</v>
      </c>
      <c r="D83" s="102">
        <v>163.3</v>
      </c>
      <c r="E83" s="124">
        <v>116.5</v>
      </c>
    </row>
    <row r="84" spans="1:5" s="26" customFormat="1" ht="10.5" customHeight="1">
      <c r="A84" s="119"/>
      <c r="B84" s="102" t="s">
        <v>11</v>
      </c>
      <c r="C84" s="101" t="s">
        <v>16</v>
      </c>
      <c r="D84" s="102">
        <v>5.11</v>
      </c>
      <c r="E84" s="103">
        <v>106.2</v>
      </c>
    </row>
    <row r="85" spans="1:5" s="26" customFormat="1" ht="12" customHeight="1" thickBot="1">
      <c r="A85" s="125"/>
      <c r="B85" s="102" t="s">
        <v>12</v>
      </c>
      <c r="C85" s="101" t="s">
        <v>15</v>
      </c>
      <c r="D85" s="102"/>
      <c r="E85" s="103"/>
    </row>
    <row r="86" spans="1:5" ht="15.75" customHeight="1" thickBot="1">
      <c r="A86" s="111" t="s">
        <v>194</v>
      </c>
      <c r="B86" s="112"/>
      <c r="C86" s="112"/>
      <c r="D86" s="112"/>
      <c r="E86" s="113"/>
    </row>
    <row r="87" spans="1:5" ht="12.75">
      <c r="A87" s="140" t="s">
        <v>235</v>
      </c>
      <c r="B87" s="153" t="s">
        <v>65</v>
      </c>
      <c r="C87" s="141" t="s">
        <v>18</v>
      </c>
      <c r="D87" s="117">
        <v>62177</v>
      </c>
      <c r="E87" s="118">
        <v>111.4</v>
      </c>
    </row>
    <row r="88" spans="1:5" ht="12.75">
      <c r="A88" s="99" t="s">
        <v>236</v>
      </c>
      <c r="B88" s="108" t="s">
        <v>66</v>
      </c>
      <c r="C88" s="135" t="s">
        <v>18</v>
      </c>
      <c r="D88" s="102">
        <v>736</v>
      </c>
      <c r="E88" s="124">
        <v>82.6</v>
      </c>
    </row>
    <row r="89" spans="1:5" ht="13.5" thickBot="1">
      <c r="A89" s="154" t="s">
        <v>64</v>
      </c>
      <c r="B89" s="155" t="s">
        <v>67</v>
      </c>
      <c r="C89" s="138" t="s">
        <v>18</v>
      </c>
      <c r="D89" s="139">
        <v>1184</v>
      </c>
      <c r="E89" s="156">
        <v>94</v>
      </c>
    </row>
    <row r="90" spans="1:5" ht="15.75" customHeight="1" thickBot="1">
      <c r="A90" s="111" t="s">
        <v>195</v>
      </c>
      <c r="B90" s="112"/>
      <c r="C90" s="112"/>
      <c r="D90" s="112"/>
      <c r="E90" s="113"/>
    </row>
    <row r="91" spans="1:5" ht="12.75">
      <c r="A91" s="114" t="s">
        <v>53</v>
      </c>
      <c r="B91" s="95" t="s">
        <v>174</v>
      </c>
      <c r="C91" s="157" t="s">
        <v>63</v>
      </c>
      <c r="D91" s="97">
        <v>26282</v>
      </c>
      <c r="E91" s="98">
        <v>120.4</v>
      </c>
    </row>
    <row r="92" spans="1:5" ht="12.75">
      <c r="A92" s="119"/>
      <c r="B92" s="120" t="s">
        <v>88</v>
      </c>
      <c r="C92" s="121"/>
      <c r="D92" s="121"/>
      <c r="E92" s="122"/>
    </row>
    <row r="93" spans="1:5" ht="12.75">
      <c r="A93" s="119"/>
      <c r="B93" s="158" t="s">
        <v>25</v>
      </c>
      <c r="C93" s="135" t="s">
        <v>18</v>
      </c>
      <c r="D93" s="102">
        <v>26252</v>
      </c>
      <c r="E93" s="103"/>
    </row>
    <row r="94" spans="1:5" ht="12.75">
      <c r="A94" s="119"/>
      <c r="B94" s="158" t="s">
        <v>26</v>
      </c>
      <c r="C94" s="135" t="s">
        <v>18</v>
      </c>
      <c r="D94" s="102"/>
      <c r="E94" s="103"/>
    </row>
    <row r="95" spans="1:5" ht="12.75">
      <c r="A95" s="119"/>
      <c r="B95" s="158" t="s">
        <v>20</v>
      </c>
      <c r="C95" s="135" t="s">
        <v>18</v>
      </c>
      <c r="D95" s="102"/>
      <c r="E95" s="103"/>
    </row>
    <row r="96" spans="1:5" ht="25.5" customHeight="1">
      <c r="A96" s="119"/>
      <c r="B96" s="158" t="s">
        <v>27</v>
      </c>
      <c r="C96" s="135" t="s">
        <v>18</v>
      </c>
      <c r="D96" s="102"/>
      <c r="E96" s="103"/>
    </row>
    <row r="97" spans="1:5" ht="12.75">
      <c r="A97" s="119"/>
      <c r="B97" s="158" t="s">
        <v>19</v>
      </c>
      <c r="C97" s="135" t="s">
        <v>18</v>
      </c>
      <c r="D97" s="102"/>
      <c r="E97" s="103"/>
    </row>
    <row r="98" spans="1:5" ht="37.5" customHeight="1">
      <c r="A98" s="119"/>
      <c r="B98" s="158" t="s">
        <v>28</v>
      </c>
      <c r="C98" s="135" t="s">
        <v>18</v>
      </c>
      <c r="D98" s="102"/>
      <c r="E98" s="103"/>
    </row>
    <row r="99" spans="1:5" ht="12.75">
      <c r="A99" s="119"/>
      <c r="B99" s="158" t="s">
        <v>29</v>
      </c>
      <c r="C99" s="135" t="s">
        <v>18</v>
      </c>
      <c r="D99" s="102"/>
      <c r="E99" s="103"/>
    </row>
    <row r="100" spans="1:5" ht="12.75">
      <c r="A100" s="119"/>
      <c r="B100" s="123" t="s">
        <v>24</v>
      </c>
      <c r="C100" s="135" t="s">
        <v>18</v>
      </c>
      <c r="D100" s="102"/>
      <c r="E100" s="103"/>
    </row>
    <row r="101" spans="1:5" ht="25.5">
      <c r="A101" s="119"/>
      <c r="B101" s="123" t="s">
        <v>30</v>
      </c>
      <c r="C101" s="135" t="s">
        <v>18</v>
      </c>
      <c r="D101" s="102"/>
      <c r="E101" s="103"/>
    </row>
    <row r="102" spans="1:5" ht="25.5">
      <c r="A102" s="119"/>
      <c r="B102" s="123" t="s">
        <v>31</v>
      </c>
      <c r="C102" s="135" t="s">
        <v>18</v>
      </c>
      <c r="D102" s="102"/>
      <c r="E102" s="103"/>
    </row>
    <row r="103" spans="1:5" ht="25.5">
      <c r="A103" s="125"/>
      <c r="B103" s="159" t="s">
        <v>32</v>
      </c>
      <c r="C103" s="135" t="s">
        <v>18</v>
      </c>
      <c r="D103" s="102"/>
      <c r="E103" s="103"/>
    </row>
    <row r="104" spans="1:5" ht="24" customHeight="1">
      <c r="A104" s="128" t="s">
        <v>54</v>
      </c>
      <c r="B104" s="100" t="s">
        <v>182</v>
      </c>
      <c r="C104" s="135" t="s">
        <v>18</v>
      </c>
      <c r="D104" s="102">
        <v>26282</v>
      </c>
      <c r="E104" s="103">
        <v>120.4</v>
      </c>
    </row>
    <row r="105" spans="1:5" ht="12.75">
      <c r="A105" s="119"/>
      <c r="B105" s="120" t="s">
        <v>85</v>
      </c>
      <c r="C105" s="121"/>
      <c r="D105" s="121"/>
      <c r="E105" s="122"/>
    </row>
    <row r="106" spans="1:5" ht="12.75">
      <c r="A106" s="119"/>
      <c r="B106" s="100" t="s">
        <v>136</v>
      </c>
      <c r="C106" s="135" t="s">
        <v>18</v>
      </c>
      <c r="D106" s="102"/>
      <c r="E106" s="103"/>
    </row>
    <row r="107" spans="1:5" ht="12" customHeight="1">
      <c r="A107" s="119"/>
      <c r="B107" s="100" t="s">
        <v>137</v>
      </c>
      <c r="C107" s="135" t="s">
        <v>18</v>
      </c>
      <c r="D107" s="102"/>
      <c r="E107" s="103"/>
    </row>
    <row r="108" spans="1:5" ht="12" customHeight="1">
      <c r="A108" s="119"/>
      <c r="B108" s="100" t="s">
        <v>138</v>
      </c>
      <c r="C108" s="135" t="s">
        <v>18</v>
      </c>
      <c r="D108" s="102">
        <v>30</v>
      </c>
      <c r="E108" s="103"/>
    </row>
    <row r="109" spans="1:5" ht="12.75" customHeight="1">
      <c r="A109" s="119"/>
      <c r="B109" s="100" t="s">
        <v>180</v>
      </c>
      <c r="C109" s="135" t="s">
        <v>18</v>
      </c>
      <c r="D109" s="102">
        <v>26252</v>
      </c>
      <c r="E109" s="103">
        <v>120.2</v>
      </c>
    </row>
    <row r="110" spans="1:5" ht="12" customHeight="1">
      <c r="A110" s="125"/>
      <c r="B110" s="100" t="s">
        <v>139</v>
      </c>
      <c r="C110" s="135" t="s">
        <v>18</v>
      </c>
      <c r="D110" s="102"/>
      <c r="E110" s="103"/>
    </row>
    <row r="111" spans="1:5" ht="12" customHeight="1">
      <c r="A111" s="160" t="s">
        <v>68</v>
      </c>
      <c r="B111" s="161" t="s">
        <v>135</v>
      </c>
      <c r="C111" s="135" t="s">
        <v>18</v>
      </c>
      <c r="D111" s="162"/>
      <c r="E111" s="163"/>
    </row>
    <row r="112" spans="1:5" ht="15" customHeight="1">
      <c r="A112" s="160" t="s">
        <v>134</v>
      </c>
      <c r="B112" s="102" t="s">
        <v>40</v>
      </c>
      <c r="C112" s="101" t="s">
        <v>35</v>
      </c>
      <c r="D112" s="162"/>
      <c r="E112" s="163"/>
    </row>
    <row r="113" spans="1:5" ht="13.5" customHeight="1" thickBot="1">
      <c r="A113" s="164" t="s">
        <v>176</v>
      </c>
      <c r="B113" s="100" t="s">
        <v>41</v>
      </c>
      <c r="C113" s="101" t="s">
        <v>179</v>
      </c>
      <c r="D113" s="162"/>
      <c r="E113" s="163"/>
    </row>
    <row r="114" spans="1:5" ht="15.75" customHeight="1" thickBot="1">
      <c r="A114" s="111" t="s">
        <v>196</v>
      </c>
      <c r="B114" s="112"/>
      <c r="C114" s="112"/>
      <c r="D114" s="112"/>
      <c r="E114" s="113"/>
    </row>
    <row r="115" spans="1:5" ht="32.25" customHeight="1">
      <c r="A115" s="114" t="s">
        <v>210</v>
      </c>
      <c r="B115" s="165" t="s">
        <v>200</v>
      </c>
      <c r="C115" s="157" t="s">
        <v>18</v>
      </c>
      <c r="D115" s="97"/>
      <c r="E115" s="98"/>
    </row>
    <row r="116" spans="1:5" ht="12.75">
      <c r="A116" s="119"/>
      <c r="B116" s="120" t="s">
        <v>177</v>
      </c>
      <c r="C116" s="121"/>
      <c r="D116" s="121"/>
      <c r="E116" s="122"/>
    </row>
    <row r="117" spans="1:5" ht="12.75">
      <c r="A117" s="119"/>
      <c r="B117" s="100" t="s">
        <v>20</v>
      </c>
      <c r="C117" s="135" t="s">
        <v>18</v>
      </c>
      <c r="D117" s="102"/>
      <c r="E117" s="103"/>
    </row>
    <row r="118" spans="1:5" ht="12.75">
      <c r="A118" s="119"/>
      <c r="B118" s="100" t="s">
        <v>21</v>
      </c>
      <c r="C118" s="135" t="s">
        <v>18</v>
      </c>
      <c r="D118" s="102"/>
      <c r="E118" s="103"/>
    </row>
    <row r="119" spans="1:5" ht="12.75">
      <c r="A119" s="125"/>
      <c r="B119" s="100" t="s">
        <v>19</v>
      </c>
      <c r="C119" s="135" t="s">
        <v>18</v>
      </c>
      <c r="D119" s="102"/>
      <c r="E119" s="103"/>
    </row>
    <row r="120" spans="1:5" ht="12.75">
      <c r="A120" s="166" t="s">
        <v>211</v>
      </c>
      <c r="B120" s="167" t="s">
        <v>79</v>
      </c>
      <c r="C120" s="168"/>
      <c r="D120" s="168"/>
      <c r="E120" s="169"/>
    </row>
    <row r="121" spans="1:5" ht="12.75">
      <c r="A121" s="170"/>
      <c r="B121" s="100" t="s">
        <v>202</v>
      </c>
      <c r="C121" s="135" t="s">
        <v>80</v>
      </c>
      <c r="D121" s="102"/>
      <c r="E121" s="103"/>
    </row>
    <row r="122" spans="1:5" ht="12.75">
      <c r="A122" s="170"/>
      <c r="B122" s="100" t="s">
        <v>201</v>
      </c>
      <c r="C122" s="135" t="s">
        <v>80</v>
      </c>
      <c r="D122" s="102"/>
      <c r="E122" s="103"/>
    </row>
    <row r="123" spans="1:5" ht="12.75" customHeight="1" thickBot="1">
      <c r="A123" s="171"/>
      <c r="B123" s="161" t="s">
        <v>224</v>
      </c>
      <c r="C123" s="172" t="s">
        <v>80</v>
      </c>
      <c r="D123" s="162"/>
      <c r="E123" s="163"/>
    </row>
    <row r="124" spans="1:5" ht="34.5" customHeight="1" thickBot="1">
      <c r="A124" s="111" t="s">
        <v>184</v>
      </c>
      <c r="B124" s="112"/>
      <c r="C124" s="112"/>
      <c r="D124" s="112"/>
      <c r="E124" s="113"/>
    </row>
    <row r="125" spans="1:5" ht="15" customHeight="1">
      <c r="A125" s="114" t="s">
        <v>69</v>
      </c>
      <c r="B125" s="173" t="s">
        <v>207</v>
      </c>
      <c r="C125" s="141" t="s">
        <v>18</v>
      </c>
      <c r="D125" s="174">
        <f>D127+D134</f>
        <v>19178.5</v>
      </c>
      <c r="E125" s="175">
        <v>119.4</v>
      </c>
    </row>
    <row r="126" spans="1:5" ht="12.75">
      <c r="A126" s="176"/>
      <c r="B126" s="120" t="s">
        <v>85</v>
      </c>
      <c r="C126" s="121"/>
      <c r="D126" s="121"/>
      <c r="E126" s="122"/>
    </row>
    <row r="127" spans="1:5" ht="12.75">
      <c r="A127" s="176"/>
      <c r="B127" s="177" t="s">
        <v>188</v>
      </c>
      <c r="C127" s="135" t="s">
        <v>18</v>
      </c>
      <c r="D127" s="178">
        <f>SUM(D129:D133)</f>
        <v>9402.2</v>
      </c>
      <c r="E127" s="179">
        <v>136.1</v>
      </c>
    </row>
    <row r="128" spans="1:5" ht="12.75">
      <c r="A128" s="176"/>
      <c r="B128" s="100" t="s">
        <v>85</v>
      </c>
      <c r="C128" s="135"/>
      <c r="D128" s="102"/>
      <c r="E128" s="124"/>
    </row>
    <row r="129" spans="1:5" ht="12.75">
      <c r="A129" s="176"/>
      <c r="B129" s="100" t="s">
        <v>206</v>
      </c>
      <c r="C129" s="135" t="s">
        <v>18</v>
      </c>
      <c r="D129" s="180">
        <v>1988.7</v>
      </c>
      <c r="E129" s="124">
        <v>141.1</v>
      </c>
    </row>
    <row r="130" spans="1:5" ht="12.75" customHeight="1">
      <c r="A130" s="176"/>
      <c r="B130" s="100" t="s">
        <v>186</v>
      </c>
      <c r="C130" s="135" t="s">
        <v>18</v>
      </c>
      <c r="D130" s="102">
        <v>21.3</v>
      </c>
      <c r="E130" s="124"/>
    </row>
    <row r="131" spans="1:5" ht="12.75">
      <c r="A131" s="176"/>
      <c r="B131" s="100" t="s">
        <v>22</v>
      </c>
      <c r="C131" s="135" t="s">
        <v>18</v>
      </c>
      <c r="D131" s="102">
        <v>7388.5</v>
      </c>
      <c r="E131" s="124">
        <v>134.5</v>
      </c>
    </row>
    <row r="132" spans="1:5" ht="11.25" customHeight="1">
      <c r="A132" s="176"/>
      <c r="B132" s="100" t="s">
        <v>189</v>
      </c>
      <c r="C132" s="135" t="s">
        <v>18</v>
      </c>
      <c r="D132" s="180">
        <v>3.7</v>
      </c>
      <c r="E132" s="124">
        <v>123.3</v>
      </c>
    </row>
    <row r="133" spans="1:5" ht="27" customHeight="1">
      <c r="A133" s="176"/>
      <c r="B133" s="100" t="s">
        <v>208</v>
      </c>
      <c r="C133" s="135" t="s">
        <v>18</v>
      </c>
      <c r="D133" s="102"/>
      <c r="E133" s="124"/>
    </row>
    <row r="134" spans="1:5" ht="15" customHeight="1">
      <c r="A134" s="176"/>
      <c r="B134" s="177" t="s">
        <v>190</v>
      </c>
      <c r="C134" s="135" t="s">
        <v>18</v>
      </c>
      <c r="D134" s="181">
        <f>SUM(D135:D140)</f>
        <v>9776.3</v>
      </c>
      <c r="E134" s="179">
        <v>106.8</v>
      </c>
    </row>
    <row r="135" spans="1:5" ht="27" customHeight="1">
      <c r="A135" s="176"/>
      <c r="B135" s="100" t="s">
        <v>185</v>
      </c>
      <c r="C135" s="135" t="s">
        <v>18</v>
      </c>
      <c r="D135" s="102">
        <v>2869.2</v>
      </c>
      <c r="E135" s="124">
        <v>155.2</v>
      </c>
    </row>
    <row r="136" spans="1:5" ht="27" customHeight="1">
      <c r="A136" s="176"/>
      <c r="B136" s="182" t="s">
        <v>89</v>
      </c>
      <c r="C136" s="135" t="s">
        <v>18</v>
      </c>
      <c r="D136" s="180"/>
      <c r="E136" s="124"/>
    </row>
    <row r="137" spans="1:5" ht="27" customHeight="1">
      <c r="A137" s="176"/>
      <c r="B137" s="183" t="s">
        <v>70</v>
      </c>
      <c r="C137" s="135" t="s">
        <v>18</v>
      </c>
      <c r="D137" s="180">
        <v>1464.8</v>
      </c>
      <c r="E137" s="124">
        <v>74.6</v>
      </c>
    </row>
    <row r="138" spans="1:5" ht="15.75" customHeight="1">
      <c r="A138" s="176"/>
      <c r="B138" s="26" t="s">
        <v>197</v>
      </c>
      <c r="C138" s="135" t="s">
        <v>18</v>
      </c>
      <c r="D138" s="102"/>
      <c r="E138" s="124"/>
    </row>
    <row r="139" spans="1:5" ht="12.75">
      <c r="A139" s="176"/>
      <c r="B139" s="184" t="s">
        <v>71</v>
      </c>
      <c r="C139" s="135" t="s">
        <v>18</v>
      </c>
      <c r="D139" s="102">
        <v>21.9</v>
      </c>
      <c r="E139" s="124">
        <v>36.1</v>
      </c>
    </row>
    <row r="140" spans="1:5" ht="28.5" customHeight="1">
      <c r="A140" s="176"/>
      <c r="B140" s="184" t="s">
        <v>199</v>
      </c>
      <c r="C140" s="135" t="s">
        <v>18</v>
      </c>
      <c r="D140" s="185">
        <v>5420.4</v>
      </c>
      <c r="E140" s="124">
        <v>103.3</v>
      </c>
    </row>
    <row r="141" spans="1:5" ht="11.25" customHeight="1">
      <c r="A141" s="128" t="s">
        <v>78</v>
      </c>
      <c r="B141" s="186" t="s">
        <v>95</v>
      </c>
      <c r="C141" s="135" t="s">
        <v>18</v>
      </c>
      <c r="D141" s="181">
        <f>SUM(D142:D155)</f>
        <v>17290.699999999997</v>
      </c>
      <c r="E141" s="179">
        <v>105.8</v>
      </c>
    </row>
    <row r="142" spans="1:5" ht="12" customHeight="1">
      <c r="A142" s="176"/>
      <c r="B142" s="100" t="s">
        <v>23</v>
      </c>
      <c r="C142" s="135" t="s">
        <v>18</v>
      </c>
      <c r="D142" s="102">
        <v>3317.2</v>
      </c>
      <c r="E142" s="124">
        <v>110</v>
      </c>
    </row>
    <row r="143" spans="1:5" ht="12" customHeight="1">
      <c r="A143" s="176"/>
      <c r="B143" s="187" t="s">
        <v>143</v>
      </c>
      <c r="C143" s="135" t="s">
        <v>18</v>
      </c>
      <c r="D143" s="102">
        <v>127.6</v>
      </c>
      <c r="E143" s="124">
        <v>110.4</v>
      </c>
    </row>
    <row r="144" spans="1:5" ht="25.5" customHeight="1">
      <c r="A144" s="176"/>
      <c r="B144" s="188" t="s">
        <v>144</v>
      </c>
      <c r="C144" s="135" t="s">
        <v>18</v>
      </c>
      <c r="D144" s="102">
        <v>51.2</v>
      </c>
      <c r="E144" s="124">
        <v>90.3</v>
      </c>
    </row>
    <row r="145" spans="1:5" ht="12" customHeight="1">
      <c r="A145" s="176"/>
      <c r="B145" s="187" t="s">
        <v>145</v>
      </c>
      <c r="C145" s="135" t="s">
        <v>18</v>
      </c>
      <c r="D145" s="180">
        <v>510.6</v>
      </c>
      <c r="E145" s="124">
        <v>164.7</v>
      </c>
    </row>
    <row r="146" spans="1:5" ht="12" customHeight="1">
      <c r="A146" s="176"/>
      <c r="B146" s="187" t="s">
        <v>146</v>
      </c>
      <c r="C146" s="135" t="s">
        <v>18</v>
      </c>
      <c r="D146" s="180">
        <v>7395.4</v>
      </c>
      <c r="E146" s="124">
        <v>109.1</v>
      </c>
    </row>
    <row r="147" spans="1:5" ht="12.75">
      <c r="A147" s="176"/>
      <c r="B147" s="187" t="s">
        <v>187</v>
      </c>
      <c r="C147" s="135" t="s">
        <v>18</v>
      </c>
      <c r="D147" s="102"/>
      <c r="E147" s="124"/>
    </row>
    <row r="148" spans="1:5" ht="13.5" customHeight="1">
      <c r="A148" s="176"/>
      <c r="B148" s="187" t="s">
        <v>147</v>
      </c>
      <c r="C148" s="135" t="s">
        <v>18</v>
      </c>
      <c r="D148" s="180">
        <v>387</v>
      </c>
      <c r="E148" s="124">
        <v>101.8</v>
      </c>
    </row>
    <row r="149" spans="1:5" ht="12.75" customHeight="1">
      <c r="A149" s="176"/>
      <c r="B149" s="189" t="s">
        <v>225</v>
      </c>
      <c r="C149" s="135" t="s">
        <v>18</v>
      </c>
      <c r="D149" s="102">
        <v>5220.1</v>
      </c>
      <c r="E149" s="124">
        <v>98.5</v>
      </c>
    </row>
    <row r="150" spans="1:5" ht="12.75" customHeight="1">
      <c r="A150" s="176"/>
      <c r="B150" s="188" t="s">
        <v>226</v>
      </c>
      <c r="C150" s="135" t="s">
        <v>18</v>
      </c>
      <c r="D150" s="102"/>
      <c r="E150" s="124"/>
    </row>
    <row r="151" spans="1:5" ht="12.75" customHeight="1">
      <c r="A151" s="176"/>
      <c r="B151" s="188" t="s">
        <v>148</v>
      </c>
      <c r="C151" s="135" t="s">
        <v>18</v>
      </c>
      <c r="D151" s="102">
        <v>66.5</v>
      </c>
      <c r="E151" s="124">
        <v>269.2</v>
      </c>
    </row>
    <row r="152" spans="1:5" ht="12.75" customHeight="1">
      <c r="A152" s="176"/>
      <c r="B152" s="188" t="s">
        <v>227</v>
      </c>
      <c r="C152" s="135" t="s">
        <v>18</v>
      </c>
      <c r="D152" s="102">
        <v>215.1</v>
      </c>
      <c r="E152" s="124">
        <v>58.4</v>
      </c>
    </row>
    <row r="153" spans="1:5" ht="13.5" customHeight="1">
      <c r="A153" s="176"/>
      <c r="B153" s="188" t="s">
        <v>231</v>
      </c>
      <c r="C153" s="135" t="s">
        <v>18</v>
      </c>
      <c r="D153" s="102"/>
      <c r="E153" s="103"/>
    </row>
    <row r="154" spans="1:5" ht="13.5" customHeight="1">
      <c r="A154" s="176"/>
      <c r="B154" s="188" t="s">
        <v>228</v>
      </c>
      <c r="C154" s="135" t="s">
        <v>18</v>
      </c>
      <c r="D154" s="102"/>
      <c r="E154" s="103"/>
    </row>
    <row r="155" spans="1:5" ht="26.25" customHeight="1">
      <c r="A155" s="176"/>
      <c r="B155" s="190" t="s">
        <v>229</v>
      </c>
      <c r="C155" s="135" t="s">
        <v>18</v>
      </c>
      <c r="D155" s="102"/>
      <c r="E155" s="103"/>
    </row>
    <row r="156" spans="1:5" ht="27.75" customHeight="1">
      <c r="A156" s="160" t="s">
        <v>212</v>
      </c>
      <c r="B156" s="100" t="s">
        <v>97</v>
      </c>
      <c r="C156" s="135" t="s">
        <v>178</v>
      </c>
      <c r="D156" s="106">
        <f>D125/D10*1000</f>
        <v>3372.9335209285964</v>
      </c>
      <c r="E156" s="124">
        <v>117.6</v>
      </c>
    </row>
    <row r="157" spans="1:5" ht="26.25" thickBot="1">
      <c r="A157" s="191" t="s">
        <v>213</v>
      </c>
      <c r="B157" s="192" t="s">
        <v>96</v>
      </c>
      <c r="C157" s="138" t="s">
        <v>178</v>
      </c>
      <c r="D157" s="109">
        <f>D141/D10*1000</f>
        <v>3040.925079141751</v>
      </c>
      <c r="E157" s="156">
        <v>104.1</v>
      </c>
    </row>
    <row r="158" spans="1:5" ht="19.5" customHeight="1" thickBot="1">
      <c r="A158" s="193"/>
      <c r="B158" s="194" t="s">
        <v>209</v>
      </c>
      <c r="C158" s="194"/>
      <c r="D158" s="194"/>
      <c r="E158" s="195"/>
    </row>
    <row r="159" spans="1:5" ht="53.25" customHeight="1" thickBot="1">
      <c r="A159" s="196" t="s">
        <v>72</v>
      </c>
      <c r="B159" s="197" t="s">
        <v>175</v>
      </c>
      <c r="C159" s="198" t="s">
        <v>34</v>
      </c>
      <c r="D159" s="199">
        <v>7474.8</v>
      </c>
      <c r="E159" s="200">
        <v>84.4</v>
      </c>
    </row>
    <row r="160" spans="1:5" ht="21" customHeight="1" thickBot="1">
      <c r="A160" s="201" t="s">
        <v>183</v>
      </c>
      <c r="B160" s="194"/>
      <c r="C160" s="194"/>
      <c r="D160" s="194"/>
      <c r="E160" s="195"/>
    </row>
    <row r="161" spans="1:5" ht="25.5">
      <c r="A161" s="164" t="s">
        <v>73</v>
      </c>
      <c r="B161" s="161" t="s">
        <v>203</v>
      </c>
      <c r="C161" s="202" t="s">
        <v>36</v>
      </c>
      <c r="D161" s="203" t="s">
        <v>239</v>
      </c>
      <c r="E161" s="204" t="s">
        <v>241</v>
      </c>
    </row>
    <row r="162" spans="1:5" ht="15.75" customHeight="1">
      <c r="A162" s="205"/>
      <c r="B162" s="206" t="s">
        <v>204</v>
      </c>
      <c r="C162" s="101" t="s">
        <v>36</v>
      </c>
      <c r="D162" s="207" t="s">
        <v>240</v>
      </c>
      <c r="E162" s="208" t="s">
        <v>242</v>
      </c>
    </row>
    <row r="163" spans="1:5" ht="15" customHeight="1">
      <c r="A163" s="209" t="s">
        <v>214</v>
      </c>
      <c r="B163" s="97" t="s">
        <v>37</v>
      </c>
      <c r="C163" s="96" t="s">
        <v>38</v>
      </c>
      <c r="D163" s="97">
        <v>14</v>
      </c>
      <c r="E163" s="98">
        <v>107.7</v>
      </c>
    </row>
    <row r="164" spans="1:5" ht="16.5" customHeight="1">
      <c r="A164" s="209" t="s">
        <v>215</v>
      </c>
      <c r="B164" s="102" t="s">
        <v>39</v>
      </c>
      <c r="C164" s="101" t="s">
        <v>33</v>
      </c>
      <c r="D164" s="180">
        <v>1.055</v>
      </c>
      <c r="E164" s="124">
        <v>100</v>
      </c>
    </row>
    <row r="165" spans="1:5" ht="25.5">
      <c r="A165" s="99" t="s">
        <v>216</v>
      </c>
      <c r="B165" s="108" t="s">
        <v>98</v>
      </c>
      <c r="C165" s="101" t="s">
        <v>33</v>
      </c>
      <c r="D165" s="102">
        <v>37.9</v>
      </c>
      <c r="E165" s="103">
        <v>166.2</v>
      </c>
    </row>
    <row r="166" spans="1:5" ht="26.25" customHeight="1">
      <c r="A166" s="99" t="s">
        <v>217</v>
      </c>
      <c r="B166" s="100" t="s">
        <v>99</v>
      </c>
      <c r="C166" s="101" t="s">
        <v>33</v>
      </c>
      <c r="D166" s="102">
        <v>92.3</v>
      </c>
      <c r="E166" s="124">
        <v>101.5</v>
      </c>
    </row>
    <row r="167" spans="1:5" ht="39" customHeight="1">
      <c r="A167" s="128" t="s">
        <v>218</v>
      </c>
      <c r="B167" s="100" t="s">
        <v>205</v>
      </c>
      <c r="C167" s="101" t="s">
        <v>33</v>
      </c>
      <c r="D167" s="102"/>
      <c r="E167" s="103"/>
    </row>
    <row r="168" spans="1:5" ht="16.5" customHeight="1">
      <c r="A168" s="210"/>
      <c r="B168" s="211" t="s">
        <v>85</v>
      </c>
      <c r="C168" s="212"/>
      <c r="D168" s="212"/>
      <c r="E168" s="213"/>
    </row>
    <row r="169" spans="1:5" ht="13.5" customHeight="1">
      <c r="A169" s="210"/>
      <c r="B169" s="100" t="s">
        <v>42</v>
      </c>
      <c r="C169" s="101" t="s">
        <v>33</v>
      </c>
      <c r="D169" s="102"/>
      <c r="E169" s="103"/>
    </row>
    <row r="170" spans="1:5" ht="12.75" customHeight="1">
      <c r="A170" s="210"/>
      <c r="B170" s="100" t="s">
        <v>43</v>
      </c>
      <c r="C170" s="101" t="s">
        <v>33</v>
      </c>
      <c r="D170" s="102"/>
      <c r="E170" s="103"/>
    </row>
    <row r="171" spans="1:5" ht="12" customHeight="1">
      <c r="A171" s="210"/>
      <c r="B171" s="100" t="s">
        <v>44</v>
      </c>
      <c r="C171" s="101" t="s">
        <v>33</v>
      </c>
      <c r="D171" s="102"/>
      <c r="E171" s="103"/>
    </row>
    <row r="172" spans="1:5" ht="11.25" customHeight="1">
      <c r="A172" s="210"/>
      <c r="B172" s="100" t="s">
        <v>45</v>
      </c>
      <c r="C172" s="101" t="s">
        <v>46</v>
      </c>
      <c r="D172" s="102"/>
      <c r="E172" s="103"/>
    </row>
    <row r="173" spans="1:5" ht="13.5" customHeight="1">
      <c r="A173" s="209" t="s">
        <v>219</v>
      </c>
      <c r="B173" s="100" t="s">
        <v>100</v>
      </c>
      <c r="C173" s="101" t="s">
        <v>3</v>
      </c>
      <c r="D173" s="102"/>
      <c r="E173" s="103"/>
    </row>
    <row r="174" spans="1:5" ht="27.75" customHeight="1">
      <c r="A174" s="209" t="s">
        <v>220</v>
      </c>
      <c r="B174" s="100" t="s">
        <v>101</v>
      </c>
      <c r="C174" s="101" t="s">
        <v>3</v>
      </c>
      <c r="D174" s="102"/>
      <c r="E174" s="103"/>
    </row>
    <row r="175" spans="1:5" ht="27.75" customHeight="1">
      <c r="A175" s="209" t="s">
        <v>221</v>
      </c>
      <c r="B175" s="100" t="s">
        <v>102</v>
      </c>
      <c r="C175" s="101" t="s">
        <v>34</v>
      </c>
      <c r="D175" s="102"/>
      <c r="E175" s="103"/>
    </row>
    <row r="176" spans="1:5" ht="27.75" customHeight="1" thickBot="1">
      <c r="A176" s="191" t="s">
        <v>222</v>
      </c>
      <c r="B176" s="192" t="s">
        <v>103</v>
      </c>
      <c r="C176" s="214" t="s">
        <v>34</v>
      </c>
      <c r="D176" s="139"/>
      <c r="E176" s="110"/>
    </row>
    <row r="177" ht="15" customHeight="1">
      <c r="A177" s="32"/>
    </row>
    <row r="178" ht="24" customHeight="1">
      <c r="A178" s="32"/>
    </row>
    <row r="179" ht="12.75">
      <c r="A179" s="32"/>
    </row>
    <row r="180" ht="12.75">
      <c r="A180" s="32"/>
    </row>
    <row r="186" ht="10.5" customHeight="1"/>
    <row r="187" ht="11.25" customHeight="1"/>
    <row r="188" ht="11.25" customHeight="1"/>
    <row r="189" ht="11.25" customHeight="1"/>
    <row r="190" ht="11.25" customHeight="1"/>
    <row r="193" ht="25.5" customHeight="1"/>
    <row r="194" ht="12.75" customHeight="1"/>
    <row r="285" ht="37.5" customHeight="1"/>
    <row r="296" ht="12.75" customHeight="1"/>
    <row r="297" ht="65.2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8" ht="13.5" customHeight="1"/>
    <row r="310" ht="12" customHeight="1"/>
    <row r="314" ht="13.5" customHeight="1"/>
    <row r="315" ht="64.5" customHeight="1"/>
    <row r="321" ht="13.5" customHeight="1"/>
    <row r="324" ht="14.25" customHeight="1"/>
    <row r="352" ht="12.75" customHeight="1"/>
    <row r="381" ht="13.5" customHeight="1"/>
    <row r="390" ht="39.75" customHeight="1"/>
    <row r="397" ht="13.5" customHeight="1"/>
    <row r="402" ht="14.25" customHeight="1"/>
    <row r="403" ht="24" customHeight="1"/>
  </sheetData>
  <sheetProtection/>
  <mergeCells count="43">
    <mergeCell ref="B168:E168"/>
    <mergeCell ref="B158:E158"/>
    <mergeCell ref="A125:A140"/>
    <mergeCell ref="A141:A155"/>
    <mergeCell ref="A160:E160"/>
    <mergeCell ref="A167:A172"/>
    <mergeCell ref="B120:E120"/>
    <mergeCell ref="A120:A123"/>
    <mergeCell ref="A124:E124"/>
    <mergeCell ref="B126:E126"/>
    <mergeCell ref="B105:E105"/>
    <mergeCell ref="A104:A110"/>
    <mergeCell ref="A114:E114"/>
    <mergeCell ref="A115:A119"/>
    <mergeCell ref="B116:E116"/>
    <mergeCell ref="B34:E34"/>
    <mergeCell ref="A79:A85"/>
    <mergeCell ref="B92:E92"/>
    <mergeCell ref="A86:E86"/>
    <mergeCell ref="A90:E90"/>
    <mergeCell ref="A91:A103"/>
    <mergeCell ref="A75:A78"/>
    <mergeCell ref="B76:E76"/>
    <mergeCell ref="A4:E4"/>
    <mergeCell ref="B56:E56"/>
    <mergeCell ref="B20:E20"/>
    <mergeCell ref="A74:E74"/>
    <mergeCell ref="A68:E68"/>
    <mergeCell ref="A55:A67"/>
    <mergeCell ref="A7:A8"/>
    <mergeCell ref="C7:C8"/>
    <mergeCell ref="B43:E43"/>
    <mergeCell ref="A33:A5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79" right="0.15748031496062992" top="0.15748031496062992" bottom="0.2362204724409449" header="0.31496062992125984" footer="0.2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38.25390625" style="20" customWidth="1"/>
    <col min="2" max="2" width="8.875" style="6" hidden="1" customWidth="1"/>
    <col min="3" max="3" width="18.875" style="24" customWidth="1"/>
    <col min="4" max="5" width="14.75390625" style="7" customWidth="1"/>
    <col min="6" max="6" width="28.75390625" style="7" hidden="1" customWidth="1"/>
    <col min="7" max="16384" width="9.125" style="7" customWidth="1"/>
  </cols>
  <sheetData>
    <row r="1" spans="4:5" ht="15.75">
      <c r="D1" s="68" t="s">
        <v>104</v>
      </c>
      <c r="E1" s="69"/>
    </row>
    <row r="3" spans="1:5" ht="28.5" customHeight="1">
      <c r="A3" s="70" t="s">
        <v>105</v>
      </c>
      <c r="B3" s="70"/>
      <c r="C3" s="70"/>
      <c r="D3" s="70"/>
      <c r="E3" s="70"/>
    </row>
    <row r="4" spans="2:5" ht="15.75" hidden="1">
      <c r="B4" s="8" t="s">
        <v>106</v>
      </c>
      <c r="C4" s="8"/>
      <c r="D4" s="71" t="s">
        <v>107</v>
      </c>
      <c r="E4" s="72"/>
    </row>
    <row r="5" spans="1:5" ht="78" customHeight="1">
      <c r="A5" s="4"/>
      <c r="B5" s="5" t="s">
        <v>108</v>
      </c>
      <c r="C5" s="9" t="s">
        <v>82</v>
      </c>
      <c r="D5" s="9" t="s">
        <v>109</v>
      </c>
      <c r="E5" s="9" t="s">
        <v>152</v>
      </c>
    </row>
    <row r="6" spans="1:5" ht="46.5" customHeight="1">
      <c r="A6" s="21" t="s">
        <v>223</v>
      </c>
      <c r="B6" s="8"/>
      <c r="C6" s="12" t="s">
        <v>110</v>
      </c>
      <c r="D6" s="11"/>
      <c r="E6" s="12"/>
    </row>
    <row r="7" spans="1:5" ht="23.25" customHeight="1" hidden="1">
      <c r="A7" s="22"/>
      <c r="B7" s="14"/>
      <c r="C7" s="8"/>
      <c r="D7" s="13"/>
      <c r="E7" s="13"/>
    </row>
    <row r="8" spans="1:5" ht="24" customHeight="1" hidden="1">
      <c r="A8" s="22"/>
      <c r="B8" s="14"/>
      <c r="C8" s="8"/>
      <c r="D8" s="13"/>
      <c r="E8" s="13"/>
    </row>
    <row r="9" spans="1:5" ht="24" customHeight="1" hidden="1">
      <c r="A9" s="22"/>
      <c r="B9" s="14"/>
      <c r="C9" s="8"/>
      <c r="D9" s="13"/>
      <c r="E9" s="13"/>
    </row>
    <row r="10" spans="1:5" ht="24" customHeight="1" hidden="1">
      <c r="A10" s="22"/>
      <c r="B10" s="14"/>
      <c r="C10" s="8"/>
      <c r="D10" s="13"/>
      <c r="E10" s="13"/>
    </row>
    <row r="11" spans="1:5" ht="31.5" customHeight="1" hidden="1">
      <c r="A11" s="23" t="s">
        <v>111</v>
      </c>
      <c r="B11" s="8"/>
      <c r="C11" s="12" t="s">
        <v>112</v>
      </c>
      <c r="D11" s="15" t="s">
        <v>113</v>
      </c>
      <c r="E11" s="16"/>
    </row>
    <row r="12" spans="1:5" ht="26.25" customHeight="1">
      <c r="A12" s="23"/>
      <c r="B12" s="14" t="s">
        <v>114</v>
      </c>
      <c r="C12" s="8"/>
      <c r="D12" s="17"/>
      <c r="E12" s="17"/>
    </row>
    <row r="13" spans="1:5" ht="22.5" customHeight="1">
      <c r="A13" s="22"/>
      <c r="B13" s="8"/>
      <c r="C13" s="12"/>
      <c r="D13" s="17"/>
      <c r="E13" s="17"/>
    </row>
    <row r="14" spans="1:5" ht="24.75" customHeight="1">
      <c r="A14" s="23"/>
      <c r="B14" s="8"/>
      <c r="C14" s="12"/>
      <c r="D14" s="18"/>
      <c r="E14" s="19"/>
    </row>
    <row r="15" spans="1:5" ht="32.25" customHeight="1" hidden="1">
      <c r="A15" s="23" t="s">
        <v>115</v>
      </c>
      <c r="B15" s="8"/>
      <c r="C15" s="12" t="s">
        <v>112</v>
      </c>
      <c r="D15" s="15" t="s">
        <v>116</v>
      </c>
      <c r="E15" s="16"/>
    </row>
    <row r="16" spans="1:5" ht="32.25" customHeight="1" hidden="1">
      <c r="A16" s="23" t="s">
        <v>117</v>
      </c>
      <c r="B16" s="8"/>
      <c r="C16" s="12" t="s">
        <v>118</v>
      </c>
      <c r="D16" s="15" t="s">
        <v>119</v>
      </c>
      <c r="E16" s="16"/>
    </row>
    <row r="17" spans="1:5" ht="27" customHeight="1" hidden="1">
      <c r="A17" s="23" t="s">
        <v>120</v>
      </c>
      <c r="B17" s="8"/>
      <c r="C17" s="12" t="s">
        <v>121</v>
      </c>
      <c r="D17" s="11">
        <v>10</v>
      </c>
      <c r="E17" s="12">
        <v>0</v>
      </c>
    </row>
    <row r="18" spans="1:5" ht="25.5" customHeight="1" hidden="1">
      <c r="A18" s="23"/>
      <c r="B18" s="8"/>
      <c r="C18" s="12"/>
      <c r="D18" s="11"/>
      <c r="E18" s="12"/>
    </row>
    <row r="19" spans="1:5" ht="27" customHeight="1" hidden="1">
      <c r="A19" s="23"/>
      <c r="B19" s="8"/>
      <c r="C19" s="12"/>
      <c r="D19" s="11"/>
      <c r="E19" s="12"/>
    </row>
    <row r="20" spans="1:5" s="6" customFormat="1" ht="30" customHeight="1" hidden="1">
      <c r="A20" s="23" t="s">
        <v>122</v>
      </c>
      <c r="B20" s="10" t="s">
        <v>123</v>
      </c>
      <c r="C20" s="8"/>
      <c r="D20" s="14"/>
      <c r="E20" s="14"/>
    </row>
    <row r="21" spans="1:5" ht="33.75" customHeight="1">
      <c r="A21" s="21" t="s">
        <v>166</v>
      </c>
      <c r="B21" s="14"/>
      <c r="D21" s="13"/>
      <c r="E21" s="13"/>
    </row>
    <row r="22" spans="1:5" ht="30" customHeight="1" hidden="1">
      <c r="A22" s="23" t="s">
        <v>124</v>
      </c>
      <c r="B22" s="14" t="s">
        <v>114</v>
      </c>
      <c r="C22" s="8" t="s">
        <v>125</v>
      </c>
      <c r="D22" s="13">
        <v>3</v>
      </c>
      <c r="E22" s="13"/>
    </row>
    <row r="23" spans="1:5" ht="30" customHeight="1">
      <c r="A23" s="23" t="s">
        <v>126</v>
      </c>
      <c r="B23" s="14"/>
      <c r="C23" s="8" t="s">
        <v>168</v>
      </c>
      <c r="D23" s="13"/>
      <c r="E23" s="13"/>
    </row>
    <row r="24" spans="1:5" ht="30" customHeight="1">
      <c r="A24" s="23" t="s">
        <v>127</v>
      </c>
      <c r="B24" s="14"/>
      <c r="C24" s="8" t="s">
        <v>128</v>
      </c>
      <c r="D24" s="13"/>
      <c r="E24" s="13"/>
    </row>
    <row r="25" spans="1:5" ht="30" customHeight="1">
      <c r="A25" s="22" t="s">
        <v>129</v>
      </c>
      <c r="B25" s="14"/>
      <c r="C25" s="8" t="s">
        <v>130</v>
      </c>
      <c r="D25" s="13"/>
      <c r="E25" s="13"/>
    </row>
    <row r="26" spans="1:5" ht="30.75" customHeight="1">
      <c r="A26" s="22" t="s">
        <v>131</v>
      </c>
      <c r="B26" s="14"/>
      <c r="C26" s="8" t="s">
        <v>149</v>
      </c>
      <c r="D26" s="13"/>
      <c r="E26" s="13"/>
    </row>
    <row r="27" spans="1:5" ht="30.75" customHeight="1">
      <c r="A27" s="23" t="s">
        <v>150</v>
      </c>
      <c r="B27" s="10"/>
      <c r="C27" s="12" t="s">
        <v>151</v>
      </c>
      <c r="D27" s="13"/>
      <c r="E27" s="13"/>
    </row>
    <row r="28" spans="1:5" ht="22.5" customHeight="1">
      <c r="A28" s="23" t="s">
        <v>132</v>
      </c>
      <c r="B28" s="14"/>
      <c r="C28" s="8" t="s">
        <v>130</v>
      </c>
      <c r="D28" s="13"/>
      <c r="E28" s="13"/>
    </row>
    <row r="29" spans="1:5" ht="15.75">
      <c r="A29" s="22"/>
      <c r="B29" s="14"/>
      <c r="C29" s="8"/>
      <c r="D29" s="13"/>
      <c r="E29" s="13"/>
    </row>
    <row r="30" spans="1:5" ht="15.75">
      <c r="A30" s="22"/>
      <c r="B30" s="14"/>
      <c r="C30" s="8"/>
      <c r="D30" s="13"/>
      <c r="E30" s="13"/>
    </row>
    <row r="31" spans="1:5" ht="15.75">
      <c r="A31" s="22"/>
      <c r="B31" s="14"/>
      <c r="C31" s="12"/>
      <c r="D31" s="13"/>
      <c r="E31" s="13"/>
    </row>
    <row r="32" spans="1:5" ht="15.75">
      <c r="A32" s="22"/>
      <c r="B32" s="10"/>
      <c r="C32" s="8"/>
      <c r="D32" s="13"/>
      <c r="E32" s="13"/>
    </row>
    <row r="33" spans="1:5" ht="15.75">
      <c r="A33" s="22"/>
      <c r="B33" s="14"/>
      <c r="C33" s="8"/>
      <c r="D33" s="13"/>
      <c r="E33" s="13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7">
      <selection activeCell="B17" sqref="B17"/>
    </sheetView>
  </sheetViews>
  <sheetFormatPr defaultColWidth="40.75390625" defaultRowHeight="12.75"/>
  <cols>
    <col min="1" max="1" width="27.00390625" style="1" customWidth="1"/>
    <col min="2" max="2" width="28.125" style="1" customWidth="1"/>
    <col min="3" max="3" width="22.00390625" style="1" customWidth="1"/>
    <col min="4" max="4" width="24.625" style="1" customWidth="1"/>
    <col min="5" max="5" width="35.125" style="1" customWidth="1"/>
    <col min="6" max="16384" width="40.75390625" style="1" customWidth="1"/>
  </cols>
  <sheetData>
    <row r="1" spans="5:17" ht="15.75">
      <c r="E1" s="29" t="s">
        <v>133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ht="13.5">
      <c r="D2" s="28"/>
    </row>
    <row r="3" spans="1:5" ht="20.25" customHeight="1">
      <c r="A3" s="73" t="s">
        <v>158</v>
      </c>
      <c r="B3" s="73"/>
      <c r="C3" s="73"/>
      <c r="D3" s="73"/>
      <c r="E3" s="73"/>
    </row>
    <row r="4" spans="1:5" ht="15.75">
      <c r="A4" s="74" t="s">
        <v>233</v>
      </c>
      <c r="B4" s="74"/>
      <c r="C4" s="74"/>
      <c r="D4" s="74"/>
      <c r="E4" s="74"/>
    </row>
    <row r="5" spans="1:5" ht="12.75">
      <c r="A5" s="75" t="s">
        <v>160</v>
      </c>
      <c r="B5" s="75"/>
      <c r="C5" s="75"/>
      <c r="D5" s="75"/>
      <c r="E5" s="75"/>
    </row>
    <row r="6" spans="1:5" ht="15.75">
      <c r="A6" s="76" t="s">
        <v>245</v>
      </c>
      <c r="B6" s="76"/>
      <c r="C6" s="76"/>
      <c r="D6" s="76"/>
      <c r="E6" s="76"/>
    </row>
    <row r="7" ht="13.5" thickBot="1"/>
    <row r="8" spans="1:5" ht="12.75">
      <c r="A8" s="88" t="s">
        <v>161</v>
      </c>
      <c r="B8" s="89"/>
      <c r="C8" s="86" t="s">
        <v>157</v>
      </c>
      <c r="D8" s="87"/>
      <c r="E8" s="77" t="s">
        <v>167</v>
      </c>
    </row>
    <row r="9" spans="1:5" ht="38.25" customHeight="1">
      <c r="A9" s="90"/>
      <c r="B9" s="91"/>
      <c r="C9" s="30" t="s">
        <v>243</v>
      </c>
      <c r="D9" s="31" t="s">
        <v>244</v>
      </c>
      <c r="E9" s="78"/>
    </row>
    <row r="10" spans="1:5" ht="12.75" customHeight="1">
      <c r="A10" s="92" t="s">
        <v>153</v>
      </c>
      <c r="B10" s="82" t="s">
        <v>154</v>
      </c>
      <c r="C10" s="82" t="s">
        <v>155</v>
      </c>
      <c r="D10" s="84" t="s">
        <v>156</v>
      </c>
      <c r="E10" s="78"/>
    </row>
    <row r="11" spans="1:5" ht="13.5" thickBot="1">
      <c r="A11" s="93"/>
      <c r="B11" s="83"/>
      <c r="C11" s="83"/>
      <c r="D11" s="85"/>
      <c r="E11" s="79"/>
    </row>
    <row r="12" spans="1:5" ht="79.5" customHeight="1">
      <c r="A12" s="33" t="s">
        <v>246</v>
      </c>
      <c r="B12" s="42" t="s">
        <v>251</v>
      </c>
      <c r="C12" s="34">
        <v>120</v>
      </c>
      <c r="D12" s="35">
        <v>29.5</v>
      </c>
      <c r="E12" s="36" t="s">
        <v>260</v>
      </c>
    </row>
    <row r="13" spans="1:5" ht="72">
      <c r="A13" s="33" t="s">
        <v>247</v>
      </c>
      <c r="B13" s="42" t="s">
        <v>253</v>
      </c>
      <c r="C13" s="37">
        <v>350</v>
      </c>
      <c r="D13" s="38">
        <v>350</v>
      </c>
      <c r="E13" s="43" t="s">
        <v>259</v>
      </c>
    </row>
    <row r="14" spans="1:5" ht="77.25" customHeight="1">
      <c r="A14" s="33" t="s">
        <v>248</v>
      </c>
      <c r="B14" s="42" t="s">
        <v>254</v>
      </c>
      <c r="C14" s="39">
        <v>500</v>
      </c>
      <c r="D14" s="40">
        <v>64</v>
      </c>
      <c r="E14" s="43" t="s">
        <v>258</v>
      </c>
    </row>
    <row r="15" spans="1:5" ht="84">
      <c r="A15" s="33" t="s">
        <v>249</v>
      </c>
      <c r="B15" s="41" t="s">
        <v>252</v>
      </c>
      <c r="C15" s="39">
        <v>30</v>
      </c>
      <c r="D15" s="40">
        <v>0</v>
      </c>
      <c r="E15" s="36"/>
    </row>
    <row r="16" spans="1:5" ht="86.25" customHeight="1">
      <c r="A16" s="33" t="s">
        <v>250</v>
      </c>
      <c r="B16" s="42" t="s">
        <v>255</v>
      </c>
      <c r="C16" s="37">
        <v>630</v>
      </c>
      <c r="D16" s="38">
        <v>0</v>
      </c>
      <c r="E16" s="43"/>
    </row>
    <row r="17" spans="1:5" ht="96.75" thickBot="1">
      <c r="A17" s="33" t="s">
        <v>256</v>
      </c>
      <c r="B17" s="48" t="s">
        <v>257</v>
      </c>
      <c r="C17" s="45">
        <v>6</v>
      </c>
      <c r="D17" s="46">
        <v>0</v>
      </c>
      <c r="E17" s="47"/>
    </row>
    <row r="18" spans="1:5" ht="27" customHeight="1" thickBot="1">
      <c r="A18" s="80" t="s">
        <v>159</v>
      </c>
      <c r="B18" s="81"/>
      <c r="C18" s="44">
        <f>SUM(C12:C17)</f>
        <v>1636</v>
      </c>
      <c r="D18" s="44">
        <f>SUM(D12:D17)</f>
        <v>443.5</v>
      </c>
      <c r="E18" s="3"/>
    </row>
  </sheetData>
  <sheetProtection/>
  <mergeCells count="12">
    <mergeCell ref="A10:A11"/>
    <mergeCell ref="B10:B11"/>
    <mergeCell ref="A3:E3"/>
    <mergeCell ref="A4:E4"/>
    <mergeCell ref="A5:E5"/>
    <mergeCell ref="A6:E6"/>
    <mergeCell ref="E8:E11"/>
    <mergeCell ref="A18:B18"/>
    <mergeCell ref="C10:C11"/>
    <mergeCell ref="D10:D11"/>
    <mergeCell ref="C8:D8"/>
    <mergeCell ref="A8:B9"/>
  </mergeCells>
  <printOptions/>
  <pageMargins left="0.7" right="0.32" top="0.13" bottom="0.25" header="0.11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2012-07-17T08:27:26Z</cp:lastPrinted>
  <dcterms:created xsi:type="dcterms:W3CDTF">2007-10-25T07:17:21Z</dcterms:created>
  <dcterms:modified xsi:type="dcterms:W3CDTF">2012-11-12T13:49:11Z</dcterms:modified>
  <cp:category/>
  <cp:version/>
  <cp:contentType/>
  <cp:contentStatus/>
</cp:coreProperties>
</file>