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(минус)
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<sst xmlns="http://schemas.openxmlformats.org/spreadsheetml/2006/main" count="423" uniqueCount="261">
  <si>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</si>
  <si>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</si>
  <si>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</si>
  <si>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</si>
  <si>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</si>
  <si>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</si>
  <si>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</si>
  <si>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</si>
  <si>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</si>
  <si>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</si>
  <si>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</si>
  <si>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</si>
  <si>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</si>
  <si>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</si>
  <si>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</si>
  <si>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</si>
  <si>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</si>
  <si>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</si>
  <si>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</si>
  <si>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</si>
  <si>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</si>
  <si>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</si>
  <si>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</si>
  <si>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</si>
  <si>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</si>
  <si>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</si>
  <si>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</si>
  <si>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</si>
  <si>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</si>
  <si>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</si>
  <si>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</si>
  <si>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</si>
  <si>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</si>
  <si>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</si>
  <si>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</si>
  <si>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</si>
  <si>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</si>
  <si>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</si>
  <si>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</si>
  <si>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</si>
  <si>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</si>
  <si>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</si>
  <si>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</si>
  <si>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</si>
  <si>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</si>
  <si>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</si>
  <si>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</si>
  <si>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</si>
  <si>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</si>
  <si>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</si>
  <si>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</si>
  <si>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</si>
  <si>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</si>
  <si>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</si>
  <si>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</si>
  <si>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</si>
  <si>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</si>
  <si>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</si>
  <si>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</si>
  <si>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</si>
  <si>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</si>
  <si>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</si>
  <si>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</si>
  <si>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</si>
  <si>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</si>
  <si>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</si>
  <si>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</si>
  <si>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</si>
  <si>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</si>
  <si>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</si>
  <si>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</si>
  <si>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</si>
  <si>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</si>
  <si>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</si>
  <si>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</si>
  <si>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</si>
  <si>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</si>
  <si>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</si>
  <si>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</si>
  <si>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</si>
  <si>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</si>
  <si>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</si>
  <si>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</si>
  <si>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</si>
  <si>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</si>
  <si>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</si>
  <si>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</si>
  <si>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</si>
  <si>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</si>
  <si>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</si>
  <si>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</si>
  <si>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</si>
  <si>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</si>
  <si>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</si>
  <si>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</si>
  <si>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</si>
  <si>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</si>
  <si>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</si>
  <si>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</si>
  <si>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</si>
  <si>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</si>
  <si>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</si>
  <si>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</si>
  <si>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</si>
  <si>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</si>
  <si>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</si>
  <si>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</si>
  <si>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</si>
  <si>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</si>
  <si>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</si>
  <si>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</si>
  <si>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</si>
  <si>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</si>
  <si>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</si>
  <si>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</si>
  <si>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</si>
  <si>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</si>
  <si>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</si>
  <si>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</si>
  <si>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</si>
  <si>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</si>
  <si>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</si>
  <si>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</si>
  <si>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</si>
  <si>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</si>
  <si>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</si>
  <si>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</si>
  <si>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</si>
  <si>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</si>
  <si>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</si>
  <si>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</si>
  <si>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</si>
  <si>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</si>
  <si>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</si>
  <si>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</si>
  <si>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</si>
  <si>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</si>
  <si>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</si>
  <si>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</si>
  <si>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</si>
  <si>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</si>
  <si>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</si>
  <si>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</si>
  <si>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</si>
  <si>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</si>
  <si>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</si>
  <si>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</si>
  <si>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</si>
  <si>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</si>
  <si>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</si>
  <si>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</si>
  <si>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</si>
  <si>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</si>
  <si>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</si>
  <si>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</si>
  <si>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</si>
  <si>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</si>
  <si>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</si>
  <si>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</si>
  <si>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</si>
  <si>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</si>
  <si>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</si>
  <si>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</si>
  <si>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</si>
  <si>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</si>
  <si>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</si>
  <si>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</si>
  <si>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</si>
  <si>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</si>
  <si>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</si>
  <si>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</si>
  <si>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</si>
  <si>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</si>
  <si>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</si>
  <si>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</si>
  <si>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</si>
  <si>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</si>
  <si>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</si>
  <si>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</si>
  <si>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</si>
  <si>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</si>
  <si>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</si>
  <si>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</si>
  <si>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</si>
  <si>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</si>
  <si>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</si>
  <si>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</si>
  <si>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</si>
  <si>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</si>
  <si>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</si>
  <si>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</si>
  <si>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</si>
  <si>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</si>
  <si>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</si>
  <si>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</si>
  <si>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</si>
  <si>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</si>
  <si>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</si>
  <si>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</si>
  <si>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</si>
  <si>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</si>
  <si>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</si>
  <si>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</si>
  <si>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</si>
  <si>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</si>
  <si>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</si>
  <si>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</si>
  <si>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</si>
  <si>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</si>
  <si>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</si>
  <si>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</si>
  <si>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</si>
  <si>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</si>
  <si>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</si>
  <si>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</si>
  <si>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</si>
  <si>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</si>
  <si>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</si>
  <si>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</si>
  <si>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</si>
  <si>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</si>
  <si>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</si>
  <si>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</si>
  <si>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</si>
  <si>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</si>
  <si>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</si>
  <si>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</si>
  <si>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</si>
  <si>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</si>
  <si>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</si>
  <si>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</si>
  <si>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</si>
  <si>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</si>
  <si>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</si>
  <si>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(муниципальный район, городской округ, городское поселение, сельское поселение)</t>
  </si>
  <si>
    <t>5.1.</t>
  </si>
  <si>
    <t>5.2.</t>
  </si>
  <si>
    <t>Муниципальная долгосрочная целевая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</si>
  <si>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Муниципальная долгосрочная целевая программа "Развитие и поддержка агропромышленного комплекса МО "Красносельское сельское поселение" на 2011-2013 годы"</t>
  </si>
  <si>
    <t>Муниципальная долгосрочная целевая программа "Поддержка малого и среднего предпринимательства на территории МО "Красносельское сельское поселение" на 2011-2013 годы"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</si>
  <si>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МО "Красносельское сельское поселение" на 2011-2015 годы"</t>
  </si>
  <si>
    <t>Укрепление системы обеспечения пожарной безопасности жилого фонда и объектов, защита жизни и здоровья людей на территории МО</t>
  </si>
  <si>
    <t>Создание благоприятных условий для развития малого и среднего предпринимательства и повышение его роли в решении социально-экономических задач поселения</t>
  </si>
  <si>
    <t>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</si>
  <si>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Повышение надежности функционирования систем жизнеобеспечения населенных пунктов, входящих в состав МО </t>
  </si>
  <si>
    <t>23/68</t>
  </si>
  <si>
    <t>17/50</t>
  </si>
  <si>
    <t>за январь-сентябрь 2013 г.</t>
  </si>
  <si>
    <t>9 месяцев 2013 г. отчет</t>
  </si>
  <si>
    <t>за 9 месяцев 2013 года</t>
  </si>
  <si>
    <t>Объем запланированных средств на 9 месяцев 2013 г.</t>
  </si>
  <si>
    <t>Объем  выделенных средств в рамках программы на 9 месяцев 2013 г.</t>
  </si>
  <si>
    <t>104,5/113,3</t>
  </si>
  <si>
    <t>130,8,4/263,2</t>
  </si>
  <si>
    <t>Приобретена мотопомпа в комплекте</t>
  </si>
  <si>
    <t>Возмещены затраты на приобретение кормов с/х предприятиям</t>
  </si>
  <si>
    <t>Муниципальная долгосрочная целевая программа "Реконструкция, капитальный ремонт и ремонт дорог общего пользования местного значения, ремонт дворовых территорий многоквартирных домов МО "Красносельское сельское поселение" на 2013-2015 годы"</t>
  </si>
  <si>
    <t>Долгосрочная целевая программа "Совершенствование и развитие автомобильных дорог Ленинградской области на 2009-2020 годы"</t>
  </si>
  <si>
    <t>Повышение эффективности и безопасности функционирования сети автомобильных дорог Ленинградской области, обеспечение жизненно важных социально-экономических интересов Ленинградской области, определение стратегии развития дорожного комплекса, приоритетных задач дорожной политики и инструментов ее реализации</t>
  </si>
  <si>
    <t>Долгосрочная целевая программа "Развитие информационного общества Ленинградской области на 2011-2013гг"</t>
  </si>
  <si>
    <t>получение гражданами и организациями преимуществ от применения информационных и телекоммуникационных технологий за счет обеспечения равного доступа к
информационным ресурсам, развития цифрового контента, применения инновационных технологий, радикального повышения эффективности              государственного управления при обеспечении безопасности в информационном обществе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</si>
</sst>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left" vertical="center" wrapText="1" indent="1"/>
    </xf>
    <xf numFmtId="1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left" vertical="center" wrapText="1" inden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168" fontId="16" fillId="33" borderId="13" xfId="0" applyNumberFormat="1" applyFont="1" applyFill="1" applyBorder="1" applyAlignment="1">
      <alignment horizontal="right" wrapText="1"/>
    </xf>
    <xf numFmtId="168" fontId="16" fillId="33" borderId="14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15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wrapText="1"/>
    </xf>
    <xf numFmtId="168" fontId="16" fillId="33" borderId="15" xfId="0" applyNumberFormat="1" applyFont="1" applyFill="1" applyBorder="1" applyAlignment="1">
      <alignment wrapText="1"/>
    </xf>
    <xf numFmtId="168" fontId="1" fillId="33" borderId="1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19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top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4" fillId="0" borderId="11" xfId="52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4" fillId="0" borderId="26" xfId="52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 applyProtection="1">
      <alignment vertical="center" wrapText="1"/>
      <protection/>
    </xf>
    <xf numFmtId="0" fontId="4" fillId="0" borderId="29" xfId="52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8" fillId="0" borderId="13" xfId="54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/>
    </xf>
    <xf numFmtId="0" fontId="7" fillId="0" borderId="11" xfId="54" applyFont="1" applyFill="1" applyBorder="1" applyAlignment="1" applyProtection="1">
      <alignment horizontal="left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wrapText="1"/>
      <protection/>
    </xf>
    <xf numFmtId="0" fontId="1" fillId="0" borderId="26" xfId="0" applyFont="1" applyFill="1" applyBorder="1" applyAlignment="1">
      <alignment wrapText="1"/>
    </xf>
    <xf numFmtId="0" fontId="21" fillId="0" borderId="32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8" fontId="1" fillId="0" borderId="16" xfId="0" applyNumberFormat="1" applyFont="1" applyFill="1" applyBorder="1" applyAlignment="1">
      <alignment/>
    </xf>
    <xf numFmtId="0" fontId="16" fillId="0" borderId="18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0" fontId="29" fillId="33" borderId="34" xfId="0" applyFont="1" applyFill="1" applyBorder="1" applyAlignment="1">
      <alignment horizontal="left" vertical="top" wrapText="1"/>
    </xf>
    <xf numFmtId="168" fontId="16" fillId="33" borderId="34" xfId="0" applyNumberFormat="1" applyFont="1" applyFill="1" applyBorder="1" applyAlignment="1">
      <alignment horizontal="right" wrapText="1"/>
    </xf>
    <xf numFmtId="168" fontId="16" fillId="33" borderId="35" xfId="0" applyNumberFormat="1" applyFont="1" applyFill="1" applyBorder="1" applyAlignment="1">
      <alignment horizontal="right" wrapText="1"/>
    </xf>
    <xf numFmtId="0" fontId="16" fillId="0" borderId="36" xfId="0" applyFont="1" applyBorder="1" applyAlignment="1">
      <alignment vertical="top" wrapText="1"/>
    </xf>
    <xf numFmtId="2" fontId="1" fillId="0" borderId="11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168" fontId="1" fillId="0" borderId="28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1" fillId="0" borderId="26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8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" fontId="1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2" fontId="67" fillId="0" borderId="11" xfId="0" applyNumberFormat="1" applyFont="1" applyFill="1" applyBorder="1" applyAlignment="1">
      <alignment/>
    </xf>
    <xf numFmtId="168" fontId="67" fillId="0" borderId="12" xfId="0" applyNumberFormat="1" applyFont="1" applyFill="1" applyBorder="1" applyAlignment="1">
      <alignment/>
    </xf>
    <xf numFmtId="0" fontId="17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/>
    </xf>
    <xf numFmtId="0" fontId="1" fillId="0" borderId="39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1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justify"/>
    </xf>
    <xf numFmtId="0" fontId="10" fillId="0" borderId="46" xfId="0" applyFont="1" applyFill="1" applyBorder="1" applyAlignment="1">
      <alignment horizontal="left" vertical="justify"/>
    </xf>
    <xf numFmtId="0" fontId="10" fillId="0" borderId="24" xfId="0" applyFont="1" applyFill="1" applyBorder="1" applyAlignment="1">
      <alignment horizontal="left" vertical="justify"/>
    </xf>
    <xf numFmtId="0" fontId="10" fillId="0" borderId="15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5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30" fillId="33" borderId="53" xfId="0" applyFont="1" applyFill="1" applyBorder="1" applyAlignment="1">
      <alignment horizontal="left" vertical="center" wrapText="1" indent="4"/>
    </xf>
    <xf numFmtId="0" fontId="30" fillId="33" borderId="16" xfId="0" applyFont="1" applyFill="1" applyBorder="1" applyAlignment="1">
      <alignment horizontal="left" vertical="center" wrapText="1" indent="4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0" fillId="33" borderId="54" xfId="0" applyFont="1" applyFill="1" applyBorder="1" applyAlignment="1">
      <alignment horizontal="center" vertical="center" wrapText="1"/>
    </xf>
    <xf numFmtId="0" fontId="30" fillId="33" borderId="55" xfId="0" applyFont="1" applyFill="1" applyBorder="1" applyAlignment="1">
      <alignment horizontal="center" vertical="center" wrapText="1"/>
    </xf>
    <xf numFmtId="0" fontId="30" fillId="33" borderId="56" xfId="0" applyFont="1" applyFill="1" applyBorder="1" applyAlignment="1">
      <alignment horizontal="center" vertical="center" wrapText="1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top" wrapText="1"/>
    </xf>
    <xf numFmtId="168" fontId="16" fillId="33" borderId="29" xfId="0" applyNumberFormat="1" applyFont="1" applyFill="1" applyBorder="1" applyAlignment="1">
      <alignment horizontal="right" wrapText="1"/>
    </xf>
    <xf numFmtId="168" fontId="16" fillId="33" borderId="58" xfId="0" applyNumberFormat="1" applyFont="1" applyFill="1" applyBorder="1" applyAlignment="1">
      <alignment horizontal="right" wrapText="1"/>
    </xf>
    <xf numFmtId="0" fontId="16" fillId="0" borderId="30" xfId="0" applyFont="1" applyBorder="1" applyAlignment="1">
      <alignment vertical="top" wrapText="1"/>
    </xf>
    <xf numFmtId="49" fontId="31" fillId="0" borderId="11" xfId="0" applyNumberFormat="1" applyFont="1" applyBorder="1" applyAlignment="1">
      <alignment horizontal="left" vertical="top" wrapText="1"/>
    </xf>
    <xf numFmtId="49" fontId="31" fillId="0" borderId="34" xfId="0" applyNumberFormat="1" applyFont="1" applyBorder="1" applyAlignment="1">
      <alignment horizontal="left" vertical="top" wrapText="1"/>
    </xf>
    <xf numFmtId="49" fontId="31" fillId="0" borderId="26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57">
      <selection activeCell="M163" sqref="M163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145" t="s">
        <v>81</v>
      </c>
      <c r="B1" s="145"/>
      <c r="C1" s="145"/>
      <c r="D1" s="145"/>
      <c r="E1" s="145"/>
    </row>
    <row r="2" spans="1:5" ht="17.25" customHeight="1">
      <c r="A2" s="153" t="s">
        <v>49</v>
      </c>
      <c r="B2" s="153"/>
      <c r="C2" s="153"/>
      <c r="D2" s="153"/>
      <c r="E2" s="153"/>
    </row>
    <row r="3" spans="1:5" ht="39.75" customHeight="1">
      <c r="A3" s="157" t="s">
        <v>232</v>
      </c>
      <c r="B3" s="157"/>
      <c r="C3" s="157"/>
      <c r="D3" s="157"/>
      <c r="E3" s="157"/>
    </row>
    <row r="4" spans="1:5" ht="13.5" customHeight="1">
      <c r="A4" s="160" t="s">
        <v>234</v>
      </c>
      <c r="B4" s="160"/>
      <c r="C4" s="160"/>
      <c r="D4" s="160"/>
      <c r="E4" s="160"/>
    </row>
    <row r="5" spans="1:5" ht="17.25" customHeight="1">
      <c r="A5" s="154" t="s">
        <v>247</v>
      </c>
      <c r="B5" s="154"/>
      <c r="C5" s="154"/>
      <c r="D5" s="154"/>
      <c r="E5" s="154"/>
    </row>
    <row r="6" ht="13.5" customHeight="1" thickBot="1">
      <c r="E6" s="25"/>
    </row>
    <row r="7" spans="1:5" ht="24" customHeight="1">
      <c r="A7" s="169" t="s">
        <v>0</v>
      </c>
      <c r="B7" s="155" t="s">
        <v>1</v>
      </c>
      <c r="C7" s="171" t="s">
        <v>82</v>
      </c>
      <c r="D7" s="140" t="s">
        <v>248</v>
      </c>
      <c r="E7" s="158" t="s">
        <v>162</v>
      </c>
    </row>
    <row r="8" spans="1:5" ht="33.75" customHeight="1" thickBot="1">
      <c r="A8" s="170"/>
      <c r="B8" s="156"/>
      <c r="C8" s="172"/>
      <c r="D8" s="141"/>
      <c r="E8" s="159"/>
    </row>
    <row r="9" spans="1:5" ht="15" customHeight="1" thickBot="1">
      <c r="A9" s="146" t="s">
        <v>83</v>
      </c>
      <c r="B9" s="147"/>
      <c r="C9" s="147"/>
      <c r="D9" s="148"/>
      <c r="E9" s="149"/>
    </row>
    <row r="10" spans="1:5" ht="25.5">
      <c r="A10" s="40" t="s">
        <v>2</v>
      </c>
      <c r="B10" s="41" t="s">
        <v>142</v>
      </c>
      <c r="C10" s="42" t="s">
        <v>3</v>
      </c>
      <c r="D10" s="43">
        <v>5705</v>
      </c>
      <c r="E10" s="44">
        <v>100.3</v>
      </c>
    </row>
    <row r="11" spans="1:5" ht="12.75">
      <c r="A11" s="45" t="s">
        <v>4</v>
      </c>
      <c r="B11" s="46" t="s">
        <v>163</v>
      </c>
      <c r="C11" s="47" t="s">
        <v>3</v>
      </c>
      <c r="D11" s="48">
        <v>32</v>
      </c>
      <c r="E11" s="49">
        <v>106.7</v>
      </c>
    </row>
    <row r="12" spans="1:5" ht="12.75">
      <c r="A12" s="45" t="s">
        <v>5</v>
      </c>
      <c r="B12" s="46" t="s">
        <v>84</v>
      </c>
      <c r="C12" s="47" t="s">
        <v>3</v>
      </c>
      <c r="D12" s="48">
        <v>47</v>
      </c>
      <c r="E12" s="49">
        <v>73.4</v>
      </c>
    </row>
    <row r="13" spans="1:5" ht="12.75">
      <c r="A13" s="45" t="s">
        <v>56</v>
      </c>
      <c r="B13" s="46" t="s">
        <v>141</v>
      </c>
      <c r="C13" s="47" t="s">
        <v>3</v>
      </c>
      <c r="D13" s="48">
        <v>7</v>
      </c>
      <c r="E13" s="49">
        <v>14</v>
      </c>
    </row>
    <row r="14" spans="1:5" ht="12.75">
      <c r="A14" s="50" t="s">
        <v>75</v>
      </c>
      <c r="B14" s="46" t="s">
        <v>90</v>
      </c>
      <c r="C14" s="51" t="s">
        <v>191</v>
      </c>
      <c r="D14" s="122">
        <f>D11/D10*1000</f>
        <v>5.6091148115688</v>
      </c>
      <c r="E14" s="49">
        <v>106.3</v>
      </c>
    </row>
    <row r="15" spans="1:5" ht="12.75">
      <c r="A15" s="45" t="s">
        <v>74</v>
      </c>
      <c r="B15" s="46" t="s">
        <v>91</v>
      </c>
      <c r="C15" s="51" t="s">
        <v>191</v>
      </c>
      <c r="D15" s="122">
        <f>D12/D10*1000</f>
        <v>8.238387379491673</v>
      </c>
      <c r="E15" s="49">
        <v>73.2</v>
      </c>
    </row>
    <row r="16" spans="1:5" ht="12.75">
      <c r="A16" s="50" t="s">
        <v>76</v>
      </c>
      <c r="B16" s="46" t="s">
        <v>92</v>
      </c>
      <c r="C16" s="51" t="s">
        <v>191</v>
      </c>
      <c r="D16" s="122">
        <f>D14-D15</f>
        <v>-2.6292725679228734</v>
      </c>
      <c r="E16" s="49">
        <v>44</v>
      </c>
    </row>
    <row r="17" spans="1:5" ht="13.5" customHeight="1" thickBot="1">
      <c r="A17" s="52" t="s">
        <v>140</v>
      </c>
      <c r="B17" s="53" t="s">
        <v>77</v>
      </c>
      <c r="C17" s="51" t="s">
        <v>191</v>
      </c>
      <c r="D17" s="123">
        <f>D13/D10*1000</f>
        <v>1.2269938650306749</v>
      </c>
      <c r="E17" s="54">
        <v>14</v>
      </c>
    </row>
    <row r="18" spans="1:5" ht="15" customHeight="1" thickBot="1">
      <c r="A18" s="150" t="s">
        <v>192</v>
      </c>
      <c r="B18" s="151"/>
      <c r="C18" s="151"/>
      <c r="D18" s="151"/>
      <c r="E18" s="152"/>
    </row>
    <row r="19" spans="1:5" ht="25.5" customHeight="1">
      <c r="A19" s="142" t="s">
        <v>50</v>
      </c>
      <c r="B19" s="55" t="s">
        <v>169</v>
      </c>
      <c r="C19" s="56" t="s">
        <v>3</v>
      </c>
      <c r="D19" s="57">
        <v>398</v>
      </c>
      <c r="E19" s="124">
        <v>93.6</v>
      </c>
    </row>
    <row r="20" spans="1:5" ht="11.25" customHeight="1">
      <c r="A20" s="143"/>
      <c r="B20" s="161" t="s">
        <v>198</v>
      </c>
      <c r="C20" s="162"/>
      <c r="D20" s="162"/>
      <c r="E20" s="163"/>
    </row>
    <row r="21" spans="1:5" ht="12.75">
      <c r="A21" s="143"/>
      <c r="B21" s="59" t="s">
        <v>25</v>
      </c>
      <c r="C21" s="47" t="s">
        <v>3</v>
      </c>
      <c r="D21" s="48">
        <v>164</v>
      </c>
      <c r="E21" s="60">
        <v>102.5</v>
      </c>
    </row>
    <row r="22" spans="1:5" ht="12.75">
      <c r="A22" s="143"/>
      <c r="B22" s="59" t="s">
        <v>26</v>
      </c>
      <c r="C22" s="47" t="s">
        <v>3</v>
      </c>
      <c r="D22" s="48"/>
      <c r="E22" s="49"/>
    </row>
    <row r="23" spans="1:5" ht="12.75">
      <c r="A23" s="143"/>
      <c r="B23" s="59" t="s">
        <v>20</v>
      </c>
      <c r="C23" s="47" t="s">
        <v>3</v>
      </c>
      <c r="D23" s="48"/>
      <c r="E23" s="49"/>
    </row>
    <row r="24" spans="1:5" ht="12.75" customHeight="1">
      <c r="A24" s="143"/>
      <c r="B24" s="59" t="s">
        <v>27</v>
      </c>
      <c r="C24" s="47" t="s">
        <v>3</v>
      </c>
      <c r="D24" s="48"/>
      <c r="E24" s="49"/>
    </row>
    <row r="25" spans="1:5" ht="12.75">
      <c r="A25" s="143"/>
      <c r="B25" s="59" t="s">
        <v>19</v>
      </c>
      <c r="C25" s="47" t="s">
        <v>3</v>
      </c>
      <c r="D25" s="48"/>
      <c r="E25" s="49"/>
    </row>
    <row r="26" spans="1:5" ht="37.5" customHeight="1">
      <c r="A26" s="143"/>
      <c r="B26" s="59" t="s">
        <v>28</v>
      </c>
      <c r="C26" s="47" t="s">
        <v>3</v>
      </c>
      <c r="D26" s="48">
        <v>14</v>
      </c>
      <c r="E26" s="60">
        <v>87.5</v>
      </c>
    </row>
    <row r="27" spans="1:5" ht="12.75">
      <c r="A27" s="143"/>
      <c r="B27" s="59" t="s">
        <v>29</v>
      </c>
      <c r="C27" s="47" t="s">
        <v>3</v>
      </c>
      <c r="D27" s="48"/>
      <c r="E27" s="49"/>
    </row>
    <row r="28" spans="1:5" ht="12.75">
      <c r="A28" s="143"/>
      <c r="B28" s="59" t="s">
        <v>24</v>
      </c>
      <c r="C28" s="47" t="s">
        <v>3</v>
      </c>
      <c r="D28" s="48">
        <v>135</v>
      </c>
      <c r="E28" s="60">
        <v>86</v>
      </c>
    </row>
    <row r="29" spans="1:5" ht="25.5">
      <c r="A29" s="143"/>
      <c r="B29" s="59" t="s">
        <v>30</v>
      </c>
      <c r="C29" s="47" t="s">
        <v>3</v>
      </c>
      <c r="D29" s="48"/>
      <c r="E29" s="49"/>
    </row>
    <row r="30" spans="1:5" ht="25.5">
      <c r="A30" s="143"/>
      <c r="B30" s="59" t="s">
        <v>31</v>
      </c>
      <c r="C30" s="47" t="s">
        <v>3</v>
      </c>
      <c r="D30" s="48">
        <v>27</v>
      </c>
      <c r="E30" s="49">
        <v>87.1</v>
      </c>
    </row>
    <row r="31" spans="1:5" ht="30" customHeight="1">
      <c r="A31" s="144"/>
      <c r="B31" s="59" t="s">
        <v>32</v>
      </c>
      <c r="C31" s="47" t="s">
        <v>3</v>
      </c>
      <c r="D31" s="48"/>
      <c r="E31" s="49"/>
    </row>
    <row r="32" spans="1:5" ht="33.75" customHeight="1">
      <c r="A32" s="45" t="s">
        <v>57</v>
      </c>
      <c r="B32" s="53" t="s">
        <v>170</v>
      </c>
      <c r="C32" s="47" t="s">
        <v>48</v>
      </c>
      <c r="D32" s="138">
        <v>0.15</v>
      </c>
      <c r="E32" s="139">
        <v>68.2</v>
      </c>
    </row>
    <row r="33" spans="1:5" ht="25.5">
      <c r="A33" s="167" t="s">
        <v>55</v>
      </c>
      <c r="B33" s="46" t="s">
        <v>171</v>
      </c>
      <c r="C33" s="47" t="s">
        <v>47</v>
      </c>
      <c r="D33" s="48"/>
      <c r="E33" s="49"/>
    </row>
    <row r="34" spans="1:5" ht="12.75">
      <c r="A34" s="143"/>
      <c r="B34" s="161" t="s">
        <v>181</v>
      </c>
      <c r="C34" s="162"/>
      <c r="D34" s="162"/>
      <c r="E34" s="163"/>
    </row>
    <row r="35" spans="1:5" ht="12.75">
      <c r="A35" s="143"/>
      <c r="B35" s="46" t="s">
        <v>51</v>
      </c>
      <c r="C35" s="47" t="s">
        <v>47</v>
      </c>
      <c r="D35" s="48"/>
      <c r="E35" s="49"/>
    </row>
    <row r="36" spans="1:5" ht="25.5">
      <c r="A36" s="143"/>
      <c r="B36" s="46" t="s">
        <v>230</v>
      </c>
      <c r="C36" s="47"/>
      <c r="D36" s="48"/>
      <c r="E36" s="49"/>
    </row>
    <row r="37" spans="1:5" ht="12.75">
      <c r="A37" s="143"/>
      <c r="B37" s="46"/>
      <c r="C37" s="47"/>
      <c r="D37" s="48"/>
      <c r="E37" s="49"/>
    </row>
    <row r="38" spans="1:5" ht="12.75">
      <c r="A38" s="143"/>
      <c r="B38" s="46"/>
      <c r="C38" s="47"/>
      <c r="D38" s="48"/>
      <c r="E38" s="49"/>
    </row>
    <row r="39" spans="1:5" ht="12.75">
      <c r="A39" s="143"/>
      <c r="B39" s="46" t="s">
        <v>164</v>
      </c>
      <c r="C39" s="47" t="s">
        <v>47</v>
      </c>
      <c r="D39" s="48"/>
      <c r="E39" s="49"/>
    </row>
    <row r="40" spans="1:5" ht="25.5">
      <c r="A40" s="143"/>
      <c r="B40" s="46" t="s">
        <v>230</v>
      </c>
      <c r="C40" s="62"/>
      <c r="D40" s="48"/>
      <c r="E40" s="63"/>
    </row>
    <row r="41" spans="1:5" ht="12.75">
      <c r="A41" s="143"/>
      <c r="B41" s="46"/>
      <c r="C41" s="62"/>
      <c r="D41" s="48"/>
      <c r="E41" s="63"/>
    </row>
    <row r="42" spans="1:5" ht="12.75">
      <c r="A42" s="143"/>
      <c r="B42" s="46"/>
      <c r="C42" s="62"/>
      <c r="D42" s="48"/>
      <c r="E42" s="63"/>
    </row>
    <row r="43" spans="1:5" ht="12.75">
      <c r="A43" s="143"/>
      <c r="B43" s="173" t="s">
        <v>88</v>
      </c>
      <c r="C43" s="174"/>
      <c r="D43" s="174"/>
      <c r="E43" s="175"/>
    </row>
    <row r="44" spans="1:5" ht="12.75">
      <c r="A44" s="143"/>
      <c r="B44" s="64" t="s">
        <v>25</v>
      </c>
      <c r="C44" s="47" t="s">
        <v>47</v>
      </c>
      <c r="D44" s="48"/>
      <c r="E44" s="49"/>
    </row>
    <row r="45" spans="1:5" ht="12.75">
      <c r="A45" s="143"/>
      <c r="B45" s="64" t="s">
        <v>26</v>
      </c>
      <c r="C45" s="47" t="s">
        <v>47</v>
      </c>
      <c r="D45" s="48"/>
      <c r="E45" s="49"/>
    </row>
    <row r="46" spans="1:5" ht="12.75">
      <c r="A46" s="143"/>
      <c r="B46" s="64" t="s">
        <v>20</v>
      </c>
      <c r="C46" s="47" t="s">
        <v>47</v>
      </c>
      <c r="D46" s="48"/>
      <c r="E46" s="49"/>
    </row>
    <row r="47" spans="1:5" ht="12.75" customHeight="1">
      <c r="A47" s="143"/>
      <c r="B47" s="64" t="s">
        <v>27</v>
      </c>
      <c r="C47" s="47" t="s">
        <v>47</v>
      </c>
      <c r="D47" s="48"/>
      <c r="E47" s="49"/>
    </row>
    <row r="48" spans="1:5" ht="12.75">
      <c r="A48" s="143"/>
      <c r="B48" s="64" t="s">
        <v>19</v>
      </c>
      <c r="C48" s="47" t="s">
        <v>47</v>
      </c>
      <c r="D48" s="48"/>
      <c r="E48" s="49"/>
    </row>
    <row r="49" spans="1:5" ht="36" customHeight="1">
      <c r="A49" s="143"/>
      <c r="B49" s="64" t="s">
        <v>28</v>
      </c>
      <c r="C49" s="47" t="s">
        <v>47</v>
      </c>
      <c r="D49" s="48"/>
      <c r="E49" s="49"/>
    </row>
    <row r="50" spans="1:5" ht="11.25" customHeight="1">
      <c r="A50" s="143"/>
      <c r="B50" s="64" t="s">
        <v>29</v>
      </c>
      <c r="C50" s="47" t="s">
        <v>47</v>
      </c>
      <c r="D50" s="48"/>
      <c r="E50" s="49"/>
    </row>
    <row r="51" spans="1:5" ht="12.75">
      <c r="A51" s="143"/>
      <c r="B51" s="64" t="s">
        <v>24</v>
      </c>
      <c r="C51" s="47" t="s">
        <v>47</v>
      </c>
      <c r="D51" s="48"/>
      <c r="E51" s="49"/>
    </row>
    <row r="52" spans="1:5" ht="25.5">
      <c r="A52" s="143"/>
      <c r="B52" s="64" t="s">
        <v>30</v>
      </c>
      <c r="C52" s="47" t="s">
        <v>47</v>
      </c>
      <c r="D52" s="48"/>
      <c r="E52" s="49"/>
    </row>
    <row r="53" spans="1:5" ht="25.5">
      <c r="A53" s="143"/>
      <c r="B53" s="64" t="s">
        <v>31</v>
      </c>
      <c r="C53" s="47" t="s">
        <v>47</v>
      </c>
      <c r="D53" s="48"/>
      <c r="E53" s="49"/>
    </row>
    <row r="54" spans="1:5" ht="24" customHeight="1">
      <c r="A54" s="144"/>
      <c r="B54" s="64" t="s">
        <v>32</v>
      </c>
      <c r="C54" s="47" t="s">
        <v>47</v>
      </c>
      <c r="D54" s="48"/>
      <c r="E54" s="49"/>
    </row>
    <row r="55" spans="1:5" ht="25.5">
      <c r="A55" s="167" t="s">
        <v>58</v>
      </c>
      <c r="B55" s="46" t="s">
        <v>172</v>
      </c>
      <c r="C55" s="65" t="s">
        <v>17</v>
      </c>
      <c r="D55" s="48">
        <v>22551.5</v>
      </c>
      <c r="E55" s="60">
        <v>114.9</v>
      </c>
    </row>
    <row r="56" spans="1:5" ht="12.75">
      <c r="A56" s="143"/>
      <c r="B56" s="161" t="s">
        <v>85</v>
      </c>
      <c r="C56" s="162"/>
      <c r="D56" s="162"/>
      <c r="E56" s="163"/>
    </row>
    <row r="57" spans="1:5" ht="12.75">
      <c r="A57" s="143"/>
      <c r="B57" s="59" t="s">
        <v>25</v>
      </c>
      <c r="C57" s="65" t="s">
        <v>17</v>
      </c>
      <c r="D57" s="48">
        <v>27596.9</v>
      </c>
      <c r="E57" s="49">
        <v>105.6</v>
      </c>
    </row>
    <row r="58" spans="1:5" ht="12.75">
      <c r="A58" s="143"/>
      <c r="B58" s="59" t="s">
        <v>26</v>
      </c>
      <c r="C58" s="65" t="s">
        <v>17</v>
      </c>
      <c r="D58" s="48"/>
      <c r="E58" s="49"/>
    </row>
    <row r="59" spans="1:5" ht="12.75">
      <c r="A59" s="143"/>
      <c r="B59" s="59" t="s">
        <v>20</v>
      </c>
      <c r="C59" s="65" t="s">
        <v>17</v>
      </c>
      <c r="D59" s="48"/>
      <c r="E59" s="49"/>
    </row>
    <row r="60" spans="1:5" ht="12.75" customHeight="1">
      <c r="A60" s="143"/>
      <c r="B60" s="59" t="s">
        <v>27</v>
      </c>
      <c r="C60" s="65" t="s">
        <v>17</v>
      </c>
      <c r="D60" s="48"/>
      <c r="E60" s="49"/>
    </row>
    <row r="61" spans="1:5" ht="12.75">
      <c r="A61" s="143"/>
      <c r="B61" s="59" t="s">
        <v>19</v>
      </c>
      <c r="C61" s="65" t="s">
        <v>17</v>
      </c>
      <c r="D61" s="48"/>
      <c r="E61" s="49"/>
    </row>
    <row r="62" spans="1:5" ht="36.75" customHeight="1">
      <c r="A62" s="143"/>
      <c r="B62" s="59" t="s">
        <v>28</v>
      </c>
      <c r="C62" s="65" t="s">
        <v>17</v>
      </c>
      <c r="D62" s="125">
        <v>14766.7</v>
      </c>
      <c r="E62" s="60">
        <v>96.8</v>
      </c>
    </row>
    <row r="63" spans="1:5" ht="12.75">
      <c r="A63" s="143"/>
      <c r="B63" s="59" t="s">
        <v>29</v>
      </c>
      <c r="C63" s="65" t="s">
        <v>17</v>
      </c>
      <c r="D63" s="48"/>
      <c r="E63" s="60"/>
    </row>
    <row r="64" spans="1:5" ht="12.75">
      <c r="A64" s="143"/>
      <c r="B64" s="59" t="s">
        <v>24</v>
      </c>
      <c r="C64" s="65" t="s">
        <v>17</v>
      </c>
      <c r="D64" s="48">
        <v>21065.3</v>
      </c>
      <c r="E64" s="60">
        <v>127.3</v>
      </c>
    </row>
    <row r="65" spans="1:5" ht="25.5">
      <c r="A65" s="143"/>
      <c r="B65" s="59" t="s">
        <v>30</v>
      </c>
      <c r="C65" s="65" t="s">
        <v>17</v>
      </c>
      <c r="D65" s="48"/>
      <c r="E65" s="60"/>
    </row>
    <row r="66" spans="1:5" ht="25.5">
      <c r="A66" s="143"/>
      <c r="B66" s="59" t="s">
        <v>31</v>
      </c>
      <c r="C66" s="65" t="s">
        <v>17</v>
      </c>
      <c r="D66" s="48">
        <v>14607</v>
      </c>
      <c r="E66" s="60">
        <v>126.6</v>
      </c>
    </row>
    <row r="67" spans="1:5" ht="26.25" thickBot="1">
      <c r="A67" s="168"/>
      <c r="B67" s="67" t="s">
        <v>32</v>
      </c>
      <c r="C67" s="68" t="s">
        <v>17</v>
      </c>
      <c r="D67" s="69"/>
      <c r="E67" s="54"/>
    </row>
    <row r="68" spans="1:5" ht="15.75" customHeight="1" thickBot="1">
      <c r="A68" s="150" t="s">
        <v>193</v>
      </c>
      <c r="B68" s="151"/>
      <c r="C68" s="151"/>
      <c r="D68" s="151"/>
      <c r="E68" s="152"/>
    </row>
    <row r="69" spans="1:5" ht="66.75" customHeight="1">
      <c r="A69" s="70" t="s">
        <v>52</v>
      </c>
      <c r="B69" s="55" t="s">
        <v>93</v>
      </c>
      <c r="C69" s="71" t="s">
        <v>59</v>
      </c>
      <c r="D69" s="126">
        <v>116162</v>
      </c>
      <c r="E69" s="124">
        <v>95.4</v>
      </c>
    </row>
    <row r="70" spans="1:5" ht="37.5" customHeight="1">
      <c r="A70" s="47" t="s">
        <v>60</v>
      </c>
      <c r="B70" s="72" t="s">
        <v>165</v>
      </c>
      <c r="C70" s="47" t="s">
        <v>87</v>
      </c>
      <c r="D70" s="48"/>
      <c r="E70" s="60"/>
    </row>
    <row r="71" spans="1:5" ht="21.75" customHeight="1">
      <c r="A71" s="47"/>
      <c r="B71" s="72"/>
      <c r="C71" s="47"/>
      <c r="D71" s="48"/>
      <c r="E71" s="60"/>
    </row>
    <row r="72" spans="1:5" ht="21.75" customHeight="1">
      <c r="A72" s="47"/>
      <c r="B72" s="72"/>
      <c r="C72" s="47"/>
      <c r="D72" s="48"/>
      <c r="E72" s="60"/>
    </row>
    <row r="73" spans="1:5" ht="23.25" customHeight="1">
      <c r="A73" s="47"/>
      <c r="B73" s="72"/>
      <c r="C73" s="47"/>
      <c r="D73" s="48"/>
      <c r="E73" s="60"/>
    </row>
    <row r="74" spans="1:5" s="27" customFormat="1" ht="14.25" customHeight="1" thickBot="1">
      <c r="A74" s="164" t="s">
        <v>173</v>
      </c>
      <c r="B74" s="165"/>
      <c r="C74" s="165"/>
      <c r="D74" s="165"/>
      <c r="E74" s="166"/>
    </row>
    <row r="75" spans="1:5" ht="25.5">
      <c r="A75" s="142" t="s">
        <v>61</v>
      </c>
      <c r="B75" s="73" t="s">
        <v>94</v>
      </c>
      <c r="C75" s="71" t="s">
        <v>59</v>
      </c>
      <c r="D75" s="57"/>
      <c r="E75" s="74"/>
    </row>
    <row r="76" spans="1:5" ht="12.75">
      <c r="A76" s="143"/>
      <c r="B76" s="176" t="s">
        <v>86</v>
      </c>
      <c r="C76" s="177"/>
      <c r="D76" s="177"/>
      <c r="E76" s="178"/>
    </row>
    <row r="77" spans="1:5" ht="12.75">
      <c r="A77" s="143"/>
      <c r="B77" s="75" t="s">
        <v>6</v>
      </c>
      <c r="C77" s="65" t="s">
        <v>59</v>
      </c>
      <c r="D77" s="48"/>
      <c r="E77" s="49"/>
    </row>
    <row r="78" spans="1:5" ht="13.5" thickBot="1">
      <c r="A78" s="144"/>
      <c r="B78" s="75" t="s">
        <v>7</v>
      </c>
      <c r="C78" s="65" t="s">
        <v>59</v>
      </c>
      <c r="D78" s="48"/>
      <c r="E78" s="49"/>
    </row>
    <row r="79" spans="1:5" s="26" customFormat="1" ht="27" customHeight="1">
      <c r="A79" s="167" t="s">
        <v>62</v>
      </c>
      <c r="B79" s="73" t="s">
        <v>8</v>
      </c>
      <c r="C79" s="73"/>
      <c r="D79" s="73"/>
      <c r="E79" s="76"/>
    </row>
    <row r="80" spans="1:5" s="26" customFormat="1" ht="12" customHeight="1">
      <c r="A80" s="143"/>
      <c r="B80" s="48" t="s">
        <v>9</v>
      </c>
      <c r="C80" s="47" t="s">
        <v>87</v>
      </c>
      <c r="D80" s="48"/>
      <c r="E80" s="49"/>
    </row>
    <row r="81" spans="1:5" s="26" customFormat="1" ht="12.75">
      <c r="A81" s="143"/>
      <c r="B81" s="48" t="s">
        <v>10</v>
      </c>
      <c r="C81" s="47" t="s">
        <v>87</v>
      </c>
      <c r="D81" s="48"/>
      <c r="E81" s="49"/>
    </row>
    <row r="82" spans="1:5" s="26" customFormat="1" ht="12" customHeight="1">
      <c r="A82" s="143"/>
      <c r="B82" s="48" t="s">
        <v>14</v>
      </c>
      <c r="C82" s="47" t="s">
        <v>87</v>
      </c>
      <c r="D82" s="48"/>
      <c r="E82" s="49"/>
    </row>
    <row r="83" spans="1:5" s="26" customFormat="1" ht="11.25" customHeight="1">
      <c r="A83" s="143"/>
      <c r="B83" s="48" t="s">
        <v>13</v>
      </c>
      <c r="C83" s="47" t="s">
        <v>87</v>
      </c>
      <c r="D83" s="48"/>
      <c r="E83" s="60"/>
    </row>
    <row r="84" spans="1:5" s="26" customFormat="1" ht="10.5" customHeight="1">
      <c r="A84" s="143"/>
      <c r="B84" s="48" t="s">
        <v>11</v>
      </c>
      <c r="C84" s="47" t="s">
        <v>16</v>
      </c>
      <c r="D84" s="48">
        <v>5.14</v>
      </c>
      <c r="E84" s="49">
        <v>100.5</v>
      </c>
    </row>
    <row r="85" spans="1:5" s="26" customFormat="1" ht="12" customHeight="1" thickBot="1">
      <c r="A85" s="144"/>
      <c r="B85" s="48" t="s">
        <v>12</v>
      </c>
      <c r="C85" s="47" t="s">
        <v>15</v>
      </c>
      <c r="D85" s="48"/>
      <c r="E85" s="49"/>
    </row>
    <row r="86" spans="1:5" ht="15.75" customHeight="1" thickBot="1">
      <c r="A86" s="150" t="s">
        <v>194</v>
      </c>
      <c r="B86" s="151"/>
      <c r="C86" s="151"/>
      <c r="D86" s="151"/>
      <c r="E86" s="152"/>
    </row>
    <row r="87" spans="1:5" ht="12.75">
      <c r="A87" s="70" t="s">
        <v>235</v>
      </c>
      <c r="B87" s="77" t="s">
        <v>65</v>
      </c>
      <c r="C87" s="71" t="s">
        <v>18</v>
      </c>
      <c r="D87" s="126">
        <v>59050</v>
      </c>
      <c r="E87" s="124">
        <v>94.9</v>
      </c>
    </row>
    <row r="88" spans="1:5" ht="12.75">
      <c r="A88" s="45" t="s">
        <v>236</v>
      </c>
      <c r="B88" s="53" t="s">
        <v>66</v>
      </c>
      <c r="C88" s="65" t="s">
        <v>18</v>
      </c>
      <c r="D88" s="125">
        <v>553</v>
      </c>
      <c r="E88" s="60">
        <v>76</v>
      </c>
    </row>
    <row r="89" spans="1:5" ht="13.5" thickBot="1">
      <c r="A89" s="78" t="s">
        <v>64</v>
      </c>
      <c r="B89" s="79" t="s">
        <v>67</v>
      </c>
      <c r="C89" s="68" t="s">
        <v>18</v>
      </c>
      <c r="D89" s="127">
        <v>1446</v>
      </c>
      <c r="E89" s="128">
        <v>122.4</v>
      </c>
    </row>
    <row r="90" spans="1:5" ht="15.75" customHeight="1" thickBot="1">
      <c r="A90" s="150" t="s">
        <v>195</v>
      </c>
      <c r="B90" s="151"/>
      <c r="C90" s="151"/>
      <c r="D90" s="151"/>
      <c r="E90" s="152"/>
    </row>
    <row r="91" spans="1:5" ht="12.75">
      <c r="A91" s="142" t="s">
        <v>53</v>
      </c>
      <c r="B91" s="41" t="s">
        <v>174</v>
      </c>
      <c r="C91" s="80" t="s">
        <v>63</v>
      </c>
      <c r="D91" s="43">
        <v>27478</v>
      </c>
      <c r="E91" s="44">
        <v>104.6</v>
      </c>
    </row>
    <row r="92" spans="1:5" ht="12.75">
      <c r="A92" s="143"/>
      <c r="B92" s="161" t="s">
        <v>88</v>
      </c>
      <c r="C92" s="162"/>
      <c r="D92" s="162"/>
      <c r="E92" s="163"/>
    </row>
    <row r="93" spans="1:5" ht="12.75">
      <c r="A93" s="143"/>
      <c r="B93" s="81" t="s">
        <v>25</v>
      </c>
      <c r="C93" s="65" t="s">
        <v>18</v>
      </c>
      <c r="D93" s="48">
        <v>27155</v>
      </c>
      <c r="E93" s="49">
        <v>103.4</v>
      </c>
    </row>
    <row r="94" spans="1:5" ht="12.75">
      <c r="A94" s="143"/>
      <c r="B94" s="81" t="s">
        <v>26</v>
      </c>
      <c r="C94" s="65" t="s">
        <v>18</v>
      </c>
      <c r="D94" s="48"/>
      <c r="E94" s="49"/>
    </row>
    <row r="95" spans="1:5" ht="12.75">
      <c r="A95" s="143"/>
      <c r="B95" s="81" t="s">
        <v>20</v>
      </c>
      <c r="C95" s="65" t="s">
        <v>18</v>
      </c>
      <c r="D95" s="48"/>
      <c r="E95" s="49"/>
    </row>
    <row r="96" spans="1:5" ht="25.5" customHeight="1">
      <c r="A96" s="143"/>
      <c r="B96" s="81" t="s">
        <v>27</v>
      </c>
      <c r="C96" s="65" t="s">
        <v>18</v>
      </c>
      <c r="D96" s="48"/>
      <c r="E96" s="49"/>
    </row>
    <row r="97" spans="1:5" ht="12.75">
      <c r="A97" s="143"/>
      <c r="B97" s="81" t="s">
        <v>19</v>
      </c>
      <c r="C97" s="65" t="s">
        <v>18</v>
      </c>
      <c r="D97" s="48"/>
      <c r="E97" s="49"/>
    </row>
    <row r="98" spans="1:5" ht="37.5" customHeight="1">
      <c r="A98" s="143"/>
      <c r="B98" s="81" t="s">
        <v>28</v>
      </c>
      <c r="C98" s="65" t="s">
        <v>18</v>
      </c>
      <c r="D98" s="48"/>
      <c r="E98" s="49"/>
    </row>
    <row r="99" spans="1:5" ht="12.75">
      <c r="A99" s="143"/>
      <c r="B99" s="81" t="s">
        <v>29</v>
      </c>
      <c r="C99" s="65" t="s">
        <v>18</v>
      </c>
      <c r="D99" s="48"/>
      <c r="E99" s="49"/>
    </row>
    <row r="100" spans="1:5" ht="12.75">
      <c r="A100" s="143"/>
      <c r="B100" s="59" t="s">
        <v>24</v>
      </c>
      <c r="C100" s="65" t="s">
        <v>18</v>
      </c>
      <c r="D100" s="48"/>
      <c r="E100" s="49"/>
    </row>
    <row r="101" spans="1:5" ht="25.5">
      <c r="A101" s="143"/>
      <c r="B101" s="59" t="s">
        <v>30</v>
      </c>
      <c r="C101" s="65" t="s">
        <v>18</v>
      </c>
      <c r="D101" s="48"/>
      <c r="E101" s="49"/>
    </row>
    <row r="102" spans="1:5" ht="25.5">
      <c r="A102" s="143"/>
      <c r="B102" s="59" t="s">
        <v>31</v>
      </c>
      <c r="C102" s="65" t="s">
        <v>18</v>
      </c>
      <c r="D102" s="48"/>
      <c r="E102" s="49"/>
    </row>
    <row r="103" spans="1:5" ht="25.5">
      <c r="A103" s="144"/>
      <c r="B103" s="82" t="s">
        <v>32</v>
      </c>
      <c r="C103" s="65" t="s">
        <v>18</v>
      </c>
      <c r="D103" s="48"/>
      <c r="E103" s="49"/>
    </row>
    <row r="104" spans="1:5" ht="24" customHeight="1">
      <c r="A104" s="167" t="s">
        <v>54</v>
      </c>
      <c r="B104" s="46" t="s">
        <v>182</v>
      </c>
      <c r="C104" s="65" t="s">
        <v>18</v>
      </c>
      <c r="D104" s="48">
        <f>SUM(D106:D113)</f>
        <v>27478</v>
      </c>
      <c r="E104" s="49">
        <v>104.6</v>
      </c>
    </row>
    <row r="105" spans="1:5" ht="12.75">
      <c r="A105" s="143"/>
      <c r="B105" s="161" t="s">
        <v>85</v>
      </c>
      <c r="C105" s="162"/>
      <c r="D105" s="162"/>
      <c r="E105" s="163"/>
    </row>
    <row r="106" spans="1:5" ht="12.75">
      <c r="A106" s="143"/>
      <c r="B106" s="46" t="s">
        <v>136</v>
      </c>
      <c r="C106" s="65" t="s">
        <v>18</v>
      </c>
      <c r="D106" s="48"/>
      <c r="E106" s="49"/>
    </row>
    <row r="107" spans="1:5" ht="12" customHeight="1">
      <c r="A107" s="143"/>
      <c r="B107" s="46" t="s">
        <v>137</v>
      </c>
      <c r="C107" s="65" t="s">
        <v>18</v>
      </c>
      <c r="D107" s="48"/>
      <c r="E107" s="49"/>
    </row>
    <row r="108" spans="1:5" ht="12" customHeight="1">
      <c r="A108" s="143"/>
      <c r="B108" s="46" t="s">
        <v>138</v>
      </c>
      <c r="C108" s="65" t="s">
        <v>18</v>
      </c>
      <c r="D108" s="48">
        <v>323</v>
      </c>
      <c r="E108" s="49">
        <v>1076.7</v>
      </c>
    </row>
    <row r="109" spans="1:5" ht="12.75" customHeight="1">
      <c r="A109" s="143"/>
      <c r="B109" s="46" t="s">
        <v>180</v>
      </c>
      <c r="C109" s="65" t="s">
        <v>18</v>
      </c>
      <c r="D109" s="48">
        <v>27155</v>
      </c>
      <c r="E109" s="49">
        <v>103.4</v>
      </c>
    </row>
    <row r="110" spans="1:5" ht="12" customHeight="1">
      <c r="A110" s="144"/>
      <c r="B110" s="46" t="s">
        <v>139</v>
      </c>
      <c r="C110" s="65" t="s">
        <v>18</v>
      </c>
      <c r="D110" s="48"/>
      <c r="E110" s="49"/>
    </row>
    <row r="111" spans="1:5" ht="12" customHeight="1">
      <c r="A111" s="58" t="s">
        <v>68</v>
      </c>
      <c r="B111" s="83" t="s">
        <v>135</v>
      </c>
      <c r="C111" s="65" t="s">
        <v>18</v>
      </c>
      <c r="D111" s="84"/>
      <c r="E111" s="85"/>
    </row>
    <row r="112" spans="1:5" ht="15" customHeight="1">
      <c r="A112" s="58" t="s">
        <v>134</v>
      </c>
      <c r="B112" s="48" t="s">
        <v>40</v>
      </c>
      <c r="C112" s="47" t="s">
        <v>35</v>
      </c>
      <c r="D112" s="84"/>
      <c r="E112" s="85"/>
    </row>
    <row r="113" spans="1:5" ht="13.5" customHeight="1" thickBot="1">
      <c r="A113" s="86" t="s">
        <v>176</v>
      </c>
      <c r="B113" s="46" t="s">
        <v>41</v>
      </c>
      <c r="C113" s="47" t="s">
        <v>179</v>
      </c>
      <c r="D113" s="84"/>
      <c r="E113" s="85"/>
    </row>
    <row r="114" spans="1:5" ht="15.75" customHeight="1" thickBot="1">
      <c r="A114" s="150" t="s">
        <v>196</v>
      </c>
      <c r="B114" s="151"/>
      <c r="C114" s="151"/>
      <c r="D114" s="151"/>
      <c r="E114" s="152"/>
    </row>
    <row r="115" spans="1:5" ht="32.25" customHeight="1">
      <c r="A115" s="142" t="s">
        <v>210</v>
      </c>
      <c r="B115" s="87" t="s">
        <v>200</v>
      </c>
      <c r="C115" s="80" t="s">
        <v>18</v>
      </c>
      <c r="D115" s="43"/>
      <c r="E115" s="44"/>
    </row>
    <row r="116" spans="1:5" ht="12.75">
      <c r="A116" s="143"/>
      <c r="B116" s="161" t="s">
        <v>177</v>
      </c>
      <c r="C116" s="162"/>
      <c r="D116" s="162"/>
      <c r="E116" s="163"/>
    </row>
    <row r="117" spans="1:5" ht="12.75">
      <c r="A117" s="143"/>
      <c r="B117" s="46" t="s">
        <v>20</v>
      </c>
      <c r="C117" s="65" t="s">
        <v>18</v>
      </c>
      <c r="D117" s="48"/>
      <c r="E117" s="49"/>
    </row>
    <row r="118" spans="1:5" ht="12.75">
      <c r="A118" s="143"/>
      <c r="B118" s="46" t="s">
        <v>21</v>
      </c>
      <c r="C118" s="65" t="s">
        <v>18</v>
      </c>
      <c r="D118" s="48"/>
      <c r="E118" s="49"/>
    </row>
    <row r="119" spans="1:5" ht="12.75">
      <c r="A119" s="144"/>
      <c r="B119" s="46" t="s">
        <v>19</v>
      </c>
      <c r="C119" s="65" t="s">
        <v>18</v>
      </c>
      <c r="D119" s="48"/>
      <c r="E119" s="49"/>
    </row>
    <row r="120" spans="1:5" ht="12.75">
      <c r="A120" s="182" t="s">
        <v>211</v>
      </c>
      <c r="B120" s="179" t="s">
        <v>79</v>
      </c>
      <c r="C120" s="180"/>
      <c r="D120" s="180"/>
      <c r="E120" s="181"/>
    </row>
    <row r="121" spans="1:5" ht="12.75">
      <c r="A121" s="183"/>
      <c r="B121" s="46" t="s">
        <v>202</v>
      </c>
      <c r="C121" s="65" t="s">
        <v>80</v>
      </c>
      <c r="D121" s="48"/>
      <c r="E121" s="49"/>
    </row>
    <row r="122" spans="1:5" ht="12.75">
      <c r="A122" s="183"/>
      <c r="B122" s="46" t="s">
        <v>201</v>
      </c>
      <c r="C122" s="65" t="s">
        <v>80</v>
      </c>
      <c r="D122" s="48"/>
      <c r="E122" s="49"/>
    </row>
    <row r="123" spans="1:5" ht="12.75" customHeight="1" thickBot="1">
      <c r="A123" s="184"/>
      <c r="B123" s="83" t="s">
        <v>224</v>
      </c>
      <c r="C123" s="88" t="s">
        <v>80</v>
      </c>
      <c r="D123" s="84"/>
      <c r="E123" s="85"/>
    </row>
    <row r="124" spans="1:5" ht="34.5" customHeight="1" thickBot="1">
      <c r="A124" s="150" t="s">
        <v>184</v>
      </c>
      <c r="B124" s="151"/>
      <c r="C124" s="151"/>
      <c r="D124" s="151"/>
      <c r="E124" s="152"/>
    </row>
    <row r="125" spans="1:5" ht="15" customHeight="1">
      <c r="A125" s="142" t="s">
        <v>69</v>
      </c>
      <c r="B125" s="89" t="s">
        <v>207</v>
      </c>
      <c r="C125" s="71" t="s">
        <v>18</v>
      </c>
      <c r="D125" s="129">
        <f>D127+D134</f>
        <v>26989.300000000003</v>
      </c>
      <c r="E125" s="130">
        <v>105.4</v>
      </c>
    </row>
    <row r="126" spans="1:5" ht="12.75">
      <c r="A126" s="190"/>
      <c r="B126" s="161" t="s">
        <v>85</v>
      </c>
      <c r="C126" s="162"/>
      <c r="D126" s="162"/>
      <c r="E126" s="163"/>
    </row>
    <row r="127" spans="1:5" ht="12.75">
      <c r="A127" s="190"/>
      <c r="B127" s="90" t="s">
        <v>188</v>
      </c>
      <c r="C127" s="65" t="s">
        <v>18</v>
      </c>
      <c r="D127" s="131">
        <f>SUM(D129:D133)</f>
        <v>12290.900000000001</v>
      </c>
      <c r="E127" s="132">
        <v>129.6</v>
      </c>
    </row>
    <row r="128" spans="1:5" ht="12.75">
      <c r="A128" s="190"/>
      <c r="B128" s="46" t="s">
        <v>85</v>
      </c>
      <c r="C128" s="65"/>
      <c r="D128" s="48"/>
      <c r="E128" s="60"/>
    </row>
    <row r="129" spans="1:5" ht="12.75">
      <c r="A129" s="190"/>
      <c r="B129" s="46" t="s">
        <v>206</v>
      </c>
      <c r="C129" s="65" t="s">
        <v>18</v>
      </c>
      <c r="D129" s="125">
        <v>3684.4</v>
      </c>
      <c r="E129" s="60">
        <v>185.3</v>
      </c>
    </row>
    <row r="130" spans="1:5" ht="12.75" customHeight="1">
      <c r="A130" s="190"/>
      <c r="B130" s="46" t="s">
        <v>186</v>
      </c>
      <c r="C130" s="65" t="s">
        <v>18</v>
      </c>
      <c r="D130" s="48">
        <v>-14.2</v>
      </c>
      <c r="E130" s="60">
        <v>-66.7</v>
      </c>
    </row>
    <row r="131" spans="1:5" ht="12.75">
      <c r="A131" s="190"/>
      <c r="B131" s="46" t="s">
        <v>22</v>
      </c>
      <c r="C131" s="65" t="s">
        <v>18</v>
      </c>
      <c r="D131" s="125">
        <v>8619</v>
      </c>
      <c r="E131" s="60">
        <v>116.7</v>
      </c>
    </row>
    <row r="132" spans="1:5" ht="11.25" customHeight="1">
      <c r="A132" s="190"/>
      <c r="B132" s="46" t="s">
        <v>189</v>
      </c>
      <c r="C132" s="65" t="s">
        <v>18</v>
      </c>
      <c r="D132" s="125">
        <v>1.7</v>
      </c>
      <c r="E132" s="60">
        <v>45.9</v>
      </c>
    </row>
    <row r="133" spans="1:5" ht="27" customHeight="1">
      <c r="A133" s="190"/>
      <c r="B133" s="46" t="s">
        <v>208</v>
      </c>
      <c r="C133" s="65" t="s">
        <v>18</v>
      </c>
      <c r="D133" s="48"/>
      <c r="E133" s="60"/>
    </row>
    <row r="134" spans="1:5" ht="15" customHeight="1">
      <c r="A134" s="190"/>
      <c r="B134" s="90" t="s">
        <v>190</v>
      </c>
      <c r="C134" s="65" t="s">
        <v>18</v>
      </c>
      <c r="D134" s="131">
        <f>SUM(D135:D140)</f>
        <v>14698.400000000001</v>
      </c>
      <c r="E134" s="132">
        <v>88.2</v>
      </c>
    </row>
    <row r="135" spans="1:5" ht="27" customHeight="1">
      <c r="A135" s="190"/>
      <c r="B135" s="46" t="s">
        <v>185</v>
      </c>
      <c r="C135" s="65" t="s">
        <v>18</v>
      </c>
      <c r="D135" s="125">
        <v>1577</v>
      </c>
      <c r="E135" s="60">
        <v>55</v>
      </c>
    </row>
    <row r="136" spans="1:5" ht="27" customHeight="1">
      <c r="A136" s="190"/>
      <c r="B136" s="91" t="s">
        <v>89</v>
      </c>
      <c r="C136" s="65" t="s">
        <v>18</v>
      </c>
      <c r="D136" s="125"/>
      <c r="E136" s="60"/>
    </row>
    <row r="137" spans="1:5" ht="27" customHeight="1">
      <c r="A137" s="190"/>
      <c r="B137" s="92" t="s">
        <v>70</v>
      </c>
      <c r="C137" s="65" t="s">
        <v>18</v>
      </c>
      <c r="D137" s="125">
        <v>1508.9</v>
      </c>
      <c r="E137" s="60">
        <v>103</v>
      </c>
    </row>
    <row r="138" spans="1:5" ht="15.75" customHeight="1">
      <c r="A138" s="190"/>
      <c r="B138" s="26" t="s">
        <v>197</v>
      </c>
      <c r="C138" s="65" t="s">
        <v>18</v>
      </c>
      <c r="D138" s="48"/>
      <c r="E138" s="60"/>
    </row>
    <row r="139" spans="1:5" ht="12.75">
      <c r="A139" s="190"/>
      <c r="B139" s="93" t="s">
        <v>71</v>
      </c>
      <c r="C139" s="65" t="s">
        <v>18</v>
      </c>
      <c r="D139" s="125">
        <v>154.3</v>
      </c>
      <c r="E139" s="60">
        <v>704.6</v>
      </c>
    </row>
    <row r="140" spans="1:5" ht="28.5" customHeight="1">
      <c r="A140" s="190"/>
      <c r="B140" s="93" t="s">
        <v>199</v>
      </c>
      <c r="C140" s="65" t="s">
        <v>18</v>
      </c>
      <c r="D140" s="133">
        <v>11458.2</v>
      </c>
      <c r="E140" s="60">
        <v>211.4</v>
      </c>
    </row>
    <row r="141" spans="1:5" ht="11.25" customHeight="1">
      <c r="A141" s="167" t="s">
        <v>78</v>
      </c>
      <c r="B141" s="94" t="s">
        <v>95</v>
      </c>
      <c r="C141" s="65" t="s">
        <v>18</v>
      </c>
      <c r="D141" s="131">
        <f>SUM(D142:D155)</f>
        <v>14067.8</v>
      </c>
      <c r="E141" s="132">
        <v>68.4</v>
      </c>
    </row>
    <row r="142" spans="1:5" ht="12" customHeight="1">
      <c r="A142" s="190"/>
      <c r="B142" s="46" t="s">
        <v>23</v>
      </c>
      <c r="C142" s="65" t="s">
        <v>18</v>
      </c>
      <c r="D142" s="48">
        <v>3871</v>
      </c>
      <c r="E142" s="60">
        <v>116.7</v>
      </c>
    </row>
    <row r="143" spans="1:5" ht="12" customHeight="1">
      <c r="A143" s="190"/>
      <c r="B143" s="95" t="s">
        <v>143</v>
      </c>
      <c r="C143" s="65" t="s">
        <v>18</v>
      </c>
      <c r="D143" s="48">
        <v>141.7</v>
      </c>
      <c r="E143" s="60">
        <v>111.1</v>
      </c>
    </row>
    <row r="144" spans="1:5" ht="25.5" customHeight="1">
      <c r="A144" s="190"/>
      <c r="B144" s="96" t="s">
        <v>144</v>
      </c>
      <c r="C144" s="65" t="s">
        <v>18</v>
      </c>
      <c r="D144" s="125">
        <v>82</v>
      </c>
      <c r="E144" s="60">
        <v>160.2</v>
      </c>
    </row>
    <row r="145" spans="1:5" ht="12" customHeight="1">
      <c r="A145" s="190"/>
      <c r="B145" s="95" t="s">
        <v>145</v>
      </c>
      <c r="C145" s="65" t="s">
        <v>18</v>
      </c>
      <c r="D145" s="125">
        <v>602.9</v>
      </c>
      <c r="E145" s="60">
        <v>118.1</v>
      </c>
    </row>
    <row r="146" spans="1:5" ht="12" customHeight="1">
      <c r="A146" s="190"/>
      <c r="B146" s="95" t="s">
        <v>146</v>
      </c>
      <c r="C146" s="65" t="s">
        <v>18</v>
      </c>
      <c r="D146" s="125">
        <v>2895.9</v>
      </c>
      <c r="E146" s="60">
        <v>39.2</v>
      </c>
    </row>
    <row r="147" spans="1:5" ht="12.75">
      <c r="A147" s="190"/>
      <c r="B147" s="95" t="s">
        <v>187</v>
      </c>
      <c r="C147" s="65" t="s">
        <v>18</v>
      </c>
      <c r="D147" s="48"/>
      <c r="E147" s="60"/>
    </row>
    <row r="148" spans="1:5" ht="13.5" customHeight="1">
      <c r="A148" s="190"/>
      <c r="B148" s="95" t="s">
        <v>147</v>
      </c>
      <c r="C148" s="65" t="s">
        <v>18</v>
      </c>
      <c r="D148" s="125">
        <v>561.5</v>
      </c>
      <c r="E148" s="60">
        <v>145.1</v>
      </c>
    </row>
    <row r="149" spans="1:5" ht="12.75" customHeight="1">
      <c r="A149" s="190"/>
      <c r="B149" s="97" t="s">
        <v>225</v>
      </c>
      <c r="C149" s="65" t="s">
        <v>18</v>
      </c>
      <c r="D149" s="125">
        <v>5609</v>
      </c>
      <c r="E149" s="60">
        <v>107.5</v>
      </c>
    </row>
    <row r="150" spans="1:5" ht="12.75" customHeight="1">
      <c r="A150" s="190"/>
      <c r="B150" s="96" t="s">
        <v>226</v>
      </c>
      <c r="C150" s="65" t="s">
        <v>18</v>
      </c>
      <c r="D150" s="48"/>
      <c r="E150" s="60"/>
    </row>
    <row r="151" spans="1:5" ht="12.75" customHeight="1">
      <c r="A151" s="190"/>
      <c r="B151" s="96" t="s">
        <v>148</v>
      </c>
      <c r="C151" s="65" t="s">
        <v>18</v>
      </c>
      <c r="D151" s="125">
        <v>79.8</v>
      </c>
      <c r="E151" s="60">
        <v>120</v>
      </c>
    </row>
    <row r="152" spans="1:5" ht="12.75" customHeight="1">
      <c r="A152" s="190"/>
      <c r="B152" s="96" t="s">
        <v>227</v>
      </c>
      <c r="C152" s="65" t="s">
        <v>18</v>
      </c>
      <c r="D152" s="125">
        <v>224</v>
      </c>
      <c r="E152" s="60">
        <v>104.1</v>
      </c>
    </row>
    <row r="153" spans="1:5" ht="13.5" customHeight="1">
      <c r="A153" s="190"/>
      <c r="B153" s="96" t="s">
        <v>231</v>
      </c>
      <c r="C153" s="65" t="s">
        <v>18</v>
      </c>
      <c r="D153" s="48"/>
      <c r="E153" s="49"/>
    </row>
    <row r="154" spans="1:5" ht="13.5" customHeight="1">
      <c r="A154" s="190"/>
      <c r="B154" s="96" t="s">
        <v>228</v>
      </c>
      <c r="C154" s="65" t="s">
        <v>18</v>
      </c>
      <c r="D154" s="48"/>
      <c r="E154" s="49"/>
    </row>
    <row r="155" spans="1:5" ht="26.25" customHeight="1">
      <c r="A155" s="190"/>
      <c r="B155" s="98" t="s">
        <v>229</v>
      </c>
      <c r="C155" s="65" t="s">
        <v>18</v>
      </c>
      <c r="D155" s="48"/>
      <c r="E155" s="49"/>
    </row>
    <row r="156" spans="1:5" ht="27.75" customHeight="1">
      <c r="A156" s="58" t="s">
        <v>212</v>
      </c>
      <c r="B156" s="46" t="s">
        <v>97</v>
      </c>
      <c r="C156" s="65" t="s">
        <v>178</v>
      </c>
      <c r="D156" s="122">
        <f>D125/D10*1000</f>
        <v>4730.815074496056</v>
      </c>
      <c r="E156" s="60">
        <v>140.3</v>
      </c>
    </row>
    <row r="157" spans="1:5" ht="26.25" thickBot="1">
      <c r="A157" s="66" t="s">
        <v>213</v>
      </c>
      <c r="B157" s="99" t="s">
        <v>96</v>
      </c>
      <c r="C157" s="68" t="s">
        <v>178</v>
      </c>
      <c r="D157" s="123">
        <f>D141/D10*1000</f>
        <v>2465.8720420683608</v>
      </c>
      <c r="E157" s="128">
        <v>81.1</v>
      </c>
    </row>
    <row r="158" spans="1:5" ht="19.5" customHeight="1" thickBot="1">
      <c r="A158" s="100"/>
      <c r="B158" s="188" t="s">
        <v>209</v>
      </c>
      <c r="C158" s="188"/>
      <c r="D158" s="188"/>
      <c r="E158" s="189"/>
    </row>
    <row r="159" spans="1:5" ht="53.25" customHeight="1" thickBot="1">
      <c r="A159" s="61" t="s">
        <v>72</v>
      </c>
      <c r="B159" s="101" t="s">
        <v>175</v>
      </c>
      <c r="C159" s="102" t="s">
        <v>34</v>
      </c>
      <c r="D159" s="115">
        <v>5856.1</v>
      </c>
      <c r="E159" s="112">
        <v>78.3</v>
      </c>
    </row>
    <row r="160" spans="1:5" ht="21" customHeight="1" thickBot="1">
      <c r="A160" s="191" t="s">
        <v>183</v>
      </c>
      <c r="B160" s="188"/>
      <c r="C160" s="188"/>
      <c r="D160" s="188"/>
      <c r="E160" s="189"/>
    </row>
    <row r="161" spans="1:5" ht="25.5">
      <c r="A161" s="86" t="s">
        <v>73</v>
      </c>
      <c r="B161" s="83" t="s">
        <v>203</v>
      </c>
      <c r="C161" s="103" t="s">
        <v>36</v>
      </c>
      <c r="D161" s="134" t="s">
        <v>245</v>
      </c>
      <c r="E161" s="135" t="s">
        <v>252</v>
      </c>
    </row>
    <row r="162" spans="1:5" ht="15.75" customHeight="1">
      <c r="A162" s="104"/>
      <c r="B162" s="105" t="s">
        <v>204</v>
      </c>
      <c r="C162" s="47" t="s">
        <v>36</v>
      </c>
      <c r="D162" s="136" t="s">
        <v>246</v>
      </c>
      <c r="E162" s="137" t="s">
        <v>253</v>
      </c>
    </row>
    <row r="163" spans="1:5" ht="15" customHeight="1">
      <c r="A163" s="106" t="s">
        <v>214</v>
      </c>
      <c r="B163" s="43" t="s">
        <v>37</v>
      </c>
      <c r="C163" s="42" t="s">
        <v>38</v>
      </c>
      <c r="D163" s="43">
        <v>15</v>
      </c>
      <c r="E163" s="44">
        <v>107.1</v>
      </c>
    </row>
    <row r="164" spans="1:5" ht="16.5" customHeight="1">
      <c r="A164" s="106" t="s">
        <v>215</v>
      </c>
      <c r="B164" s="48" t="s">
        <v>39</v>
      </c>
      <c r="C164" s="47" t="s">
        <v>33</v>
      </c>
      <c r="D164" s="125">
        <v>1.2</v>
      </c>
      <c r="E164" s="60">
        <v>109.1</v>
      </c>
    </row>
    <row r="165" spans="1:5" ht="25.5">
      <c r="A165" s="45" t="s">
        <v>216</v>
      </c>
      <c r="B165" s="53" t="s">
        <v>98</v>
      </c>
      <c r="C165" s="47" t="s">
        <v>33</v>
      </c>
      <c r="D165" s="48">
        <v>13.4</v>
      </c>
      <c r="E165" s="49">
        <v>35.4</v>
      </c>
    </row>
    <row r="166" spans="1:5" ht="26.25" customHeight="1">
      <c r="A166" s="45" t="s">
        <v>217</v>
      </c>
      <c r="B166" s="46" t="s">
        <v>99</v>
      </c>
      <c r="C166" s="47" t="s">
        <v>33</v>
      </c>
      <c r="D166" s="48">
        <v>88.4</v>
      </c>
      <c r="E166" s="60">
        <v>95.8</v>
      </c>
    </row>
    <row r="167" spans="1:5" ht="39" customHeight="1">
      <c r="A167" s="167" t="s">
        <v>218</v>
      </c>
      <c r="B167" s="46" t="s">
        <v>205</v>
      </c>
      <c r="C167" s="47" t="s">
        <v>33</v>
      </c>
      <c r="D167" s="48"/>
      <c r="E167" s="49"/>
    </row>
    <row r="168" spans="1:5" ht="16.5" customHeight="1">
      <c r="A168" s="192"/>
      <c r="B168" s="185" t="s">
        <v>85</v>
      </c>
      <c r="C168" s="186"/>
      <c r="D168" s="186"/>
      <c r="E168" s="187"/>
    </row>
    <row r="169" spans="1:5" ht="13.5" customHeight="1">
      <c r="A169" s="192"/>
      <c r="B169" s="46" t="s">
        <v>42</v>
      </c>
      <c r="C169" s="47" t="s">
        <v>33</v>
      </c>
      <c r="D169" s="48"/>
      <c r="E169" s="49"/>
    </row>
    <row r="170" spans="1:5" ht="12.75" customHeight="1">
      <c r="A170" s="192"/>
      <c r="B170" s="46" t="s">
        <v>43</v>
      </c>
      <c r="C170" s="47" t="s">
        <v>33</v>
      </c>
      <c r="D170" s="48"/>
      <c r="E170" s="49"/>
    </row>
    <row r="171" spans="1:5" ht="12" customHeight="1">
      <c r="A171" s="192"/>
      <c r="B171" s="46" t="s">
        <v>44</v>
      </c>
      <c r="C171" s="47" t="s">
        <v>33</v>
      </c>
      <c r="D171" s="48"/>
      <c r="E171" s="49"/>
    </row>
    <row r="172" spans="1:5" ht="11.25" customHeight="1">
      <c r="A172" s="192"/>
      <c r="B172" s="46" t="s">
        <v>45</v>
      </c>
      <c r="C172" s="47" t="s">
        <v>46</v>
      </c>
      <c r="D172" s="48"/>
      <c r="E172" s="49"/>
    </row>
    <row r="173" spans="1:5" ht="13.5" customHeight="1">
      <c r="A173" s="106" t="s">
        <v>219</v>
      </c>
      <c r="B173" s="46" t="s">
        <v>100</v>
      </c>
      <c r="C173" s="47" t="s">
        <v>3</v>
      </c>
      <c r="D173" s="48"/>
      <c r="E173" s="49"/>
    </row>
    <row r="174" spans="1:5" ht="27.75" customHeight="1">
      <c r="A174" s="106" t="s">
        <v>220</v>
      </c>
      <c r="B174" s="46" t="s">
        <v>101</v>
      </c>
      <c r="C174" s="47" t="s">
        <v>3</v>
      </c>
      <c r="D174" s="48"/>
      <c r="E174" s="49"/>
    </row>
    <row r="175" spans="1:5" ht="27.75" customHeight="1">
      <c r="A175" s="106" t="s">
        <v>221</v>
      </c>
      <c r="B175" s="46" t="s">
        <v>102</v>
      </c>
      <c r="C175" s="47" t="s">
        <v>34</v>
      </c>
      <c r="D175" s="48"/>
      <c r="E175" s="49"/>
    </row>
    <row r="176" spans="1:5" ht="27.75" customHeight="1" thickBot="1">
      <c r="A176" s="66" t="s">
        <v>222</v>
      </c>
      <c r="B176" s="99" t="s">
        <v>103</v>
      </c>
      <c r="C176" s="107" t="s">
        <v>34</v>
      </c>
      <c r="D176" s="69"/>
      <c r="E176" s="54"/>
    </row>
    <row r="177" spans="1:5" ht="15" customHeight="1">
      <c r="A177" s="113"/>
      <c r="B177" s="26"/>
      <c r="C177" s="114"/>
      <c r="D177" s="26"/>
      <c r="E177" s="26"/>
    </row>
    <row r="178" spans="1:5" ht="24" customHeight="1">
      <c r="A178" s="113"/>
      <c r="B178" s="26"/>
      <c r="C178" s="114"/>
      <c r="D178" s="26"/>
      <c r="E178" s="26"/>
    </row>
    <row r="179" spans="1:5" ht="12.75">
      <c r="A179" s="113"/>
      <c r="B179" s="26"/>
      <c r="C179" s="114"/>
      <c r="D179" s="26"/>
      <c r="E179" s="26"/>
    </row>
    <row r="180" spans="1:5" ht="12.75">
      <c r="A180" s="113"/>
      <c r="B180" s="26"/>
      <c r="C180" s="114"/>
      <c r="D180" s="26"/>
      <c r="E180" s="26"/>
    </row>
    <row r="181" spans="1:5" ht="12.75">
      <c r="A181" s="114"/>
      <c r="B181" s="26"/>
      <c r="C181" s="114"/>
      <c r="D181" s="26"/>
      <c r="E181" s="26"/>
    </row>
    <row r="182" spans="1:5" ht="12.75">
      <c r="A182" s="114"/>
      <c r="B182" s="26"/>
      <c r="C182" s="114"/>
      <c r="D182" s="26"/>
      <c r="E182" s="26"/>
    </row>
    <row r="183" spans="1:5" ht="12.75">
      <c r="A183" s="114"/>
      <c r="B183" s="26"/>
      <c r="C183" s="114"/>
      <c r="D183" s="26"/>
      <c r="E183" s="26"/>
    </row>
    <row r="184" spans="1:5" ht="12.75">
      <c r="A184" s="114"/>
      <c r="B184" s="26"/>
      <c r="C184" s="114"/>
      <c r="D184" s="26"/>
      <c r="E184" s="26"/>
    </row>
    <row r="185" spans="1:5" ht="12.75">
      <c r="A185" s="114"/>
      <c r="B185" s="26"/>
      <c r="C185" s="114"/>
      <c r="D185" s="26"/>
      <c r="E185" s="26"/>
    </row>
    <row r="186" spans="1:5" ht="10.5" customHeight="1">
      <c r="A186" s="114"/>
      <c r="B186" s="26"/>
      <c r="C186" s="114"/>
      <c r="D186" s="26"/>
      <c r="E186" s="26"/>
    </row>
    <row r="187" spans="1:5" ht="11.25" customHeight="1">
      <c r="A187" s="114"/>
      <c r="B187" s="26"/>
      <c r="C187" s="114"/>
      <c r="D187" s="26"/>
      <c r="E187" s="26"/>
    </row>
    <row r="188" spans="1:5" ht="11.25" customHeight="1">
      <c r="A188" s="114"/>
      <c r="B188" s="26"/>
      <c r="C188" s="114"/>
      <c r="D188" s="26"/>
      <c r="E188" s="26"/>
    </row>
    <row r="189" spans="1:5" ht="11.25" customHeight="1">
      <c r="A189" s="114"/>
      <c r="B189" s="26"/>
      <c r="C189" s="114"/>
      <c r="D189" s="26"/>
      <c r="E189" s="26"/>
    </row>
    <row r="190" spans="1:5" ht="11.25" customHeight="1">
      <c r="A190" s="114"/>
      <c r="B190" s="26"/>
      <c r="C190" s="114"/>
      <c r="D190" s="26"/>
      <c r="E190" s="26"/>
    </row>
    <row r="191" spans="1:5" ht="12.75">
      <c r="A191" s="114"/>
      <c r="B191" s="26"/>
      <c r="C191" s="114"/>
      <c r="D191" s="26"/>
      <c r="E191" s="26"/>
    </row>
    <row r="192" spans="1:5" ht="12.75">
      <c r="A192" s="114"/>
      <c r="B192" s="26"/>
      <c r="C192" s="114"/>
      <c r="D192" s="26"/>
      <c r="E192" s="26"/>
    </row>
    <row r="193" spans="1:5" ht="25.5" customHeight="1">
      <c r="A193" s="114"/>
      <c r="B193" s="26"/>
      <c r="C193" s="114"/>
      <c r="D193" s="26"/>
      <c r="E193" s="26"/>
    </row>
    <row r="194" spans="1:5" ht="12.75" customHeight="1">
      <c r="A194" s="114"/>
      <c r="B194" s="26"/>
      <c r="C194" s="114"/>
      <c r="D194" s="26"/>
      <c r="E194" s="26"/>
    </row>
    <row r="195" spans="1:5" ht="12.75">
      <c r="A195" s="114"/>
      <c r="B195" s="26"/>
      <c r="C195" s="114"/>
      <c r="D195" s="26"/>
      <c r="E195" s="26"/>
    </row>
    <row r="196" spans="1:5" ht="12.75">
      <c r="A196" s="114"/>
      <c r="B196" s="26"/>
      <c r="C196" s="114"/>
      <c r="D196" s="26"/>
      <c r="E196" s="26"/>
    </row>
    <row r="197" spans="1:5" ht="12.75">
      <c r="A197" s="114"/>
      <c r="B197" s="26"/>
      <c r="C197" s="114"/>
      <c r="D197" s="26"/>
      <c r="E197" s="26"/>
    </row>
    <row r="198" spans="1:5" ht="12.75">
      <c r="A198" s="114"/>
      <c r="B198" s="26"/>
      <c r="C198" s="114"/>
      <c r="D198" s="26"/>
      <c r="E198" s="26"/>
    </row>
    <row r="199" spans="1:5" ht="12.75">
      <c r="A199" s="114"/>
      <c r="B199" s="26"/>
      <c r="C199" s="114"/>
      <c r="D199" s="26"/>
      <c r="E199" s="26"/>
    </row>
    <row r="200" spans="1:5" ht="12.75">
      <c r="A200" s="114"/>
      <c r="B200" s="26"/>
      <c r="C200" s="114"/>
      <c r="D200" s="26"/>
      <c r="E200" s="26"/>
    </row>
    <row r="201" spans="1:5" ht="12.75">
      <c r="A201" s="114"/>
      <c r="B201" s="26"/>
      <c r="C201" s="114"/>
      <c r="D201" s="26"/>
      <c r="E201" s="26"/>
    </row>
    <row r="202" spans="1:5" ht="12.75">
      <c r="A202" s="114"/>
      <c r="B202" s="26"/>
      <c r="C202" s="114"/>
      <c r="D202" s="26"/>
      <c r="E202" s="26"/>
    </row>
    <row r="203" spans="1:5" ht="12.75">
      <c r="A203" s="114"/>
      <c r="B203" s="26"/>
      <c r="C203" s="114"/>
      <c r="D203" s="26"/>
      <c r="E203" s="26"/>
    </row>
    <row r="204" spans="1:5" ht="12.75">
      <c r="A204" s="114"/>
      <c r="B204" s="26"/>
      <c r="C204" s="114"/>
      <c r="D204" s="26"/>
      <c r="E204" s="26"/>
    </row>
    <row r="205" spans="1:5" ht="12.75">
      <c r="A205" s="114"/>
      <c r="B205" s="26"/>
      <c r="C205" s="114"/>
      <c r="D205" s="26"/>
      <c r="E205" s="26"/>
    </row>
    <row r="206" spans="1:5" ht="12.75">
      <c r="A206" s="114"/>
      <c r="B206" s="26"/>
      <c r="C206" s="114"/>
      <c r="D206" s="26"/>
      <c r="E206" s="26"/>
    </row>
    <row r="207" spans="1:5" ht="12.75">
      <c r="A207" s="114"/>
      <c r="B207" s="26"/>
      <c r="C207" s="114"/>
      <c r="D207" s="26"/>
      <c r="E207" s="26"/>
    </row>
    <row r="208" spans="1:5" ht="12.75">
      <c r="A208" s="114"/>
      <c r="B208" s="26"/>
      <c r="C208" s="114"/>
      <c r="D208" s="26"/>
      <c r="E208" s="26"/>
    </row>
    <row r="209" spans="1:5" ht="12.75">
      <c r="A209" s="114"/>
      <c r="B209" s="26"/>
      <c r="C209" s="114"/>
      <c r="D209" s="26"/>
      <c r="E209" s="26"/>
    </row>
    <row r="210" spans="1:5" ht="12.75">
      <c r="A210" s="114"/>
      <c r="B210" s="26"/>
      <c r="C210" s="114"/>
      <c r="D210" s="26"/>
      <c r="E210" s="26"/>
    </row>
    <row r="211" spans="1:5" ht="12.75">
      <c r="A211" s="114"/>
      <c r="B211" s="26"/>
      <c r="C211" s="114"/>
      <c r="D211" s="26"/>
      <c r="E211" s="26"/>
    </row>
    <row r="212" spans="1:5" ht="12.75">
      <c r="A212" s="114"/>
      <c r="B212" s="26"/>
      <c r="C212" s="114"/>
      <c r="D212" s="26"/>
      <c r="E212" s="26"/>
    </row>
    <row r="213" spans="1:5" ht="12.75">
      <c r="A213" s="114"/>
      <c r="B213" s="26"/>
      <c r="C213" s="114"/>
      <c r="D213" s="26"/>
      <c r="E213" s="26"/>
    </row>
    <row r="214" spans="1:5" ht="12.75">
      <c r="A214" s="114"/>
      <c r="B214" s="26"/>
      <c r="C214" s="114"/>
      <c r="D214" s="26"/>
      <c r="E214" s="26"/>
    </row>
    <row r="215" spans="1:5" ht="12.75">
      <c r="A215" s="114"/>
      <c r="B215" s="26"/>
      <c r="C215" s="114"/>
      <c r="D215" s="26"/>
      <c r="E215" s="26"/>
    </row>
    <row r="216" spans="1:5" ht="12.75">
      <c r="A216" s="114"/>
      <c r="B216" s="26"/>
      <c r="C216" s="114"/>
      <c r="D216" s="26"/>
      <c r="E216" s="26"/>
    </row>
    <row r="217" spans="1:5" ht="12.75">
      <c r="A217" s="114"/>
      <c r="B217" s="26"/>
      <c r="C217" s="114"/>
      <c r="D217" s="26"/>
      <c r="E217" s="26"/>
    </row>
    <row r="218" spans="1:5" ht="12.75">
      <c r="A218" s="114"/>
      <c r="B218" s="26"/>
      <c r="C218" s="114"/>
      <c r="D218" s="26"/>
      <c r="E218" s="26"/>
    </row>
    <row r="219" spans="1:5" ht="12.75">
      <c r="A219" s="114"/>
      <c r="B219" s="26"/>
      <c r="C219" s="114"/>
      <c r="D219" s="26"/>
      <c r="E219" s="26"/>
    </row>
    <row r="220" spans="1:5" ht="12.75">
      <c r="A220" s="114"/>
      <c r="B220" s="26"/>
      <c r="C220" s="114"/>
      <c r="D220" s="26"/>
      <c r="E220" s="26"/>
    </row>
    <row r="221" spans="1:5" ht="12.75">
      <c r="A221" s="114"/>
      <c r="B221" s="26"/>
      <c r="C221" s="114"/>
      <c r="D221" s="26"/>
      <c r="E221" s="26"/>
    </row>
    <row r="222" spans="1:5" ht="12.75">
      <c r="A222" s="114"/>
      <c r="B222" s="26"/>
      <c r="C222" s="114"/>
      <c r="D222" s="26"/>
      <c r="E222" s="26"/>
    </row>
    <row r="223" spans="1:5" ht="12.75">
      <c r="A223" s="114"/>
      <c r="B223" s="26"/>
      <c r="C223" s="114"/>
      <c r="D223" s="26"/>
      <c r="E223" s="26"/>
    </row>
    <row r="224" spans="1:5" ht="12.75">
      <c r="A224" s="114"/>
      <c r="B224" s="26"/>
      <c r="C224" s="114"/>
      <c r="D224" s="26"/>
      <c r="E224" s="26"/>
    </row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B168:E168"/>
    <mergeCell ref="B158:E158"/>
    <mergeCell ref="A125:A140"/>
    <mergeCell ref="A141:A155"/>
    <mergeCell ref="A160:E160"/>
    <mergeCell ref="A167:A172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34:E34"/>
    <mergeCell ref="A79:A85"/>
    <mergeCell ref="B92:E92"/>
    <mergeCell ref="A86:E86"/>
    <mergeCell ref="A90:E90"/>
    <mergeCell ref="A91:A103"/>
    <mergeCell ref="A75:A78"/>
    <mergeCell ref="B76:E76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8.25390625" style="20" customWidth="1"/>
    <col min="2" max="2" width="8.875" style="6" hidden="1" customWidth="1"/>
    <col min="3" max="3" width="18.875" style="24" customWidth="1"/>
    <col min="4" max="5" width="14.75390625" style="7" customWidth="1"/>
    <col min="6" max="6" width="28.75390625" style="7" hidden="1" customWidth="1"/>
    <col min="7" max="16384" width="9.125" style="7" customWidth="1"/>
  </cols>
  <sheetData>
    <row r="1" spans="4:5" ht="15.75">
      <c r="D1" s="193" t="s">
        <v>104</v>
      </c>
      <c r="E1" s="194"/>
    </row>
    <row r="3" spans="1:5" ht="28.5" customHeight="1">
      <c r="A3" s="195" t="s">
        <v>105</v>
      </c>
      <c r="B3" s="195"/>
      <c r="C3" s="195"/>
      <c r="D3" s="195"/>
      <c r="E3" s="195"/>
    </row>
    <row r="4" spans="2:5" ht="15.75" hidden="1">
      <c r="B4" s="8" t="s">
        <v>106</v>
      </c>
      <c r="C4" s="8"/>
      <c r="D4" s="196" t="s">
        <v>107</v>
      </c>
      <c r="E4" s="197"/>
    </row>
    <row r="5" spans="1:5" ht="78" customHeight="1">
      <c r="A5" s="4"/>
      <c r="B5" s="5" t="s">
        <v>108</v>
      </c>
      <c r="C5" s="9" t="s">
        <v>82</v>
      </c>
      <c r="D5" s="9" t="s">
        <v>109</v>
      </c>
      <c r="E5" s="9" t="s">
        <v>152</v>
      </c>
    </row>
    <row r="6" spans="1:5" ht="46.5" customHeight="1">
      <c r="A6" s="21" t="s">
        <v>223</v>
      </c>
      <c r="B6" s="8"/>
      <c r="C6" s="12" t="s">
        <v>110</v>
      </c>
      <c r="D6" s="11"/>
      <c r="E6" s="12"/>
    </row>
    <row r="7" spans="1:5" ht="23.25" customHeight="1" hidden="1">
      <c r="A7" s="22"/>
      <c r="B7" s="14"/>
      <c r="C7" s="8"/>
      <c r="D7" s="13"/>
      <c r="E7" s="13"/>
    </row>
    <row r="8" spans="1:5" ht="24" customHeight="1" hidden="1">
      <c r="A8" s="22"/>
      <c r="B8" s="14"/>
      <c r="C8" s="8"/>
      <c r="D8" s="13"/>
      <c r="E8" s="13"/>
    </row>
    <row r="9" spans="1:5" ht="24" customHeight="1" hidden="1">
      <c r="A9" s="22"/>
      <c r="B9" s="14"/>
      <c r="C9" s="8"/>
      <c r="D9" s="13"/>
      <c r="E9" s="13"/>
    </row>
    <row r="10" spans="1:5" ht="24" customHeight="1" hidden="1">
      <c r="A10" s="22"/>
      <c r="B10" s="14"/>
      <c r="C10" s="8"/>
      <c r="D10" s="13"/>
      <c r="E10" s="13"/>
    </row>
    <row r="11" spans="1:5" ht="31.5" customHeight="1" hidden="1">
      <c r="A11" s="23" t="s">
        <v>111</v>
      </c>
      <c r="B11" s="8"/>
      <c r="C11" s="12" t="s">
        <v>112</v>
      </c>
      <c r="D11" s="15" t="s">
        <v>113</v>
      </c>
      <c r="E11" s="16"/>
    </row>
    <row r="12" spans="1:5" ht="26.25" customHeight="1">
      <c r="A12" s="23"/>
      <c r="B12" s="14" t="s">
        <v>114</v>
      </c>
      <c r="C12" s="8"/>
      <c r="D12" s="17"/>
      <c r="E12" s="17"/>
    </row>
    <row r="13" spans="1:5" ht="22.5" customHeight="1">
      <c r="A13" s="22"/>
      <c r="B13" s="8"/>
      <c r="C13" s="12"/>
      <c r="D13" s="17"/>
      <c r="E13" s="17"/>
    </row>
    <row r="14" spans="1:5" ht="24.75" customHeight="1">
      <c r="A14" s="23"/>
      <c r="B14" s="8"/>
      <c r="C14" s="12"/>
      <c r="D14" s="18"/>
      <c r="E14" s="19"/>
    </row>
    <row r="15" spans="1:5" ht="32.25" customHeight="1" hidden="1">
      <c r="A15" s="23" t="s">
        <v>115</v>
      </c>
      <c r="B15" s="8"/>
      <c r="C15" s="12" t="s">
        <v>112</v>
      </c>
      <c r="D15" s="15" t="s">
        <v>116</v>
      </c>
      <c r="E15" s="16"/>
    </row>
    <row r="16" spans="1:5" ht="32.25" customHeight="1" hidden="1">
      <c r="A16" s="23" t="s">
        <v>117</v>
      </c>
      <c r="B16" s="8"/>
      <c r="C16" s="12" t="s">
        <v>118</v>
      </c>
      <c r="D16" s="15" t="s">
        <v>119</v>
      </c>
      <c r="E16" s="16"/>
    </row>
    <row r="17" spans="1:5" ht="27" customHeight="1" hidden="1">
      <c r="A17" s="23" t="s">
        <v>120</v>
      </c>
      <c r="B17" s="8"/>
      <c r="C17" s="12" t="s">
        <v>121</v>
      </c>
      <c r="D17" s="11">
        <v>10</v>
      </c>
      <c r="E17" s="12">
        <v>0</v>
      </c>
    </row>
    <row r="18" spans="1:5" ht="25.5" customHeight="1" hidden="1">
      <c r="A18" s="23"/>
      <c r="B18" s="8"/>
      <c r="C18" s="12"/>
      <c r="D18" s="11"/>
      <c r="E18" s="12"/>
    </row>
    <row r="19" spans="1:5" ht="27" customHeight="1" hidden="1">
      <c r="A19" s="23"/>
      <c r="B19" s="8"/>
      <c r="C19" s="12"/>
      <c r="D19" s="11"/>
      <c r="E19" s="12"/>
    </row>
    <row r="20" spans="1:5" s="6" customFormat="1" ht="30" customHeight="1" hidden="1">
      <c r="A20" s="23" t="s">
        <v>122</v>
      </c>
      <c r="B20" s="10" t="s">
        <v>123</v>
      </c>
      <c r="C20" s="8"/>
      <c r="D20" s="14"/>
      <c r="E20" s="14"/>
    </row>
    <row r="21" spans="1:5" ht="33.75" customHeight="1">
      <c r="A21" s="21" t="s">
        <v>166</v>
      </c>
      <c r="B21" s="14"/>
      <c r="D21" s="13"/>
      <c r="E21" s="13"/>
    </row>
    <row r="22" spans="1:5" ht="30" customHeight="1" hidden="1">
      <c r="A22" s="23" t="s">
        <v>124</v>
      </c>
      <c r="B22" s="14" t="s">
        <v>114</v>
      </c>
      <c r="C22" s="8" t="s">
        <v>125</v>
      </c>
      <c r="D22" s="13">
        <v>3</v>
      </c>
      <c r="E22" s="13"/>
    </row>
    <row r="23" spans="1:5" ht="30" customHeight="1">
      <c r="A23" s="23" t="s">
        <v>126</v>
      </c>
      <c r="B23" s="14"/>
      <c r="C23" s="8" t="s">
        <v>168</v>
      </c>
      <c r="D23" s="13"/>
      <c r="E23" s="13"/>
    </row>
    <row r="24" spans="1:5" ht="30" customHeight="1">
      <c r="A24" s="23" t="s">
        <v>127</v>
      </c>
      <c r="B24" s="14"/>
      <c r="C24" s="8" t="s">
        <v>128</v>
      </c>
      <c r="D24" s="13"/>
      <c r="E24" s="13"/>
    </row>
    <row r="25" spans="1:5" ht="30" customHeight="1">
      <c r="A25" s="22" t="s">
        <v>129</v>
      </c>
      <c r="B25" s="14"/>
      <c r="C25" s="8" t="s">
        <v>130</v>
      </c>
      <c r="D25" s="13"/>
      <c r="E25" s="13"/>
    </row>
    <row r="26" spans="1:5" ht="30.75" customHeight="1">
      <c r="A26" s="22" t="s">
        <v>131</v>
      </c>
      <c r="B26" s="14"/>
      <c r="C26" s="8" t="s">
        <v>149</v>
      </c>
      <c r="D26" s="13"/>
      <c r="E26" s="13"/>
    </row>
    <row r="27" spans="1:5" ht="30.75" customHeight="1">
      <c r="A27" s="23" t="s">
        <v>150</v>
      </c>
      <c r="B27" s="10"/>
      <c r="C27" s="12" t="s">
        <v>151</v>
      </c>
      <c r="D27" s="13"/>
      <c r="E27" s="13"/>
    </row>
    <row r="28" spans="1:5" ht="22.5" customHeight="1">
      <c r="A28" s="23" t="s">
        <v>132</v>
      </c>
      <c r="B28" s="14"/>
      <c r="C28" s="8" t="s">
        <v>130</v>
      </c>
      <c r="D28" s="13"/>
      <c r="E28" s="13"/>
    </row>
    <row r="29" spans="1:5" ht="15.75">
      <c r="A29" s="22"/>
      <c r="B29" s="14"/>
      <c r="C29" s="8"/>
      <c r="D29" s="13"/>
      <c r="E29" s="13"/>
    </row>
    <row r="30" spans="1:5" ht="15.75">
      <c r="A30" s="22"/>
      <c r="B30" s="14"/>
      <c r="C30" s="8"/>
      <c r="D30" s="13"/>
      <c r="E30" s="13"/>
    </row>
    <row r="31" spans="1:5" ht="15.75">
      <c r="A31" s="22"/>
      <c r="B31" s="14"/>
      <c r="C31" s="12"/>
      <c r="D31" s="13"/>
      <c r="E31" s="13"/>
    </row>
    <row r="32" spans="1:5" ht="15.75">
      <c r="A32" s="22"/>
      <c r="B32" s="10"/>
      <c r="C32" s="8"/>
      <c r="D32" s="13"/>
      <c r="E32" s="13"/>
    </row>
    <row r="33" spans="1:5" ht="15.75">
      <c r="A33" s="22"/>
      <c r="B33" s="14"/>
      <c r="C33" s="8"/>
      <c r="D33" s="13"/>
      <c r="E33" s="1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5">
      <selection activeCell="A16" sqref="A16:A18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29" t="s">
        <v>133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>
      <c r="D2" s="28"/>
    </row>
    <row r="3" spans="1:5" ht="20.25" customHeight="1">
      <c r="A3" s="212" t="s">
        <v>158</v>
      </c>
      <c r="B3" s="212"/>
      <c r="C3" s="212"/>
      <c r="D3" s="212"/>
      <c r="E3" s="212"/>
    </row>
    <row r="4" spans="1:5" ht="15.75">
      <c r="A4" s="213" t="s">
        <v>233</v>
      </c>
      <c r="B4" s="213"/>
      <c r="C4" s="213"/>
      <c r="D4" s="213"/>
      <c r="E4" s="213"/>
    </row>
    <row r="5" spans="1:5" ht="12.75">
      <c r="A5" s="214" t="s">
        <v>160</v>
      </c>
      <c r="B5" s="214"/>
      <c r="C5" s="214"/>
      <c r="D5" s="214"/>
      <c r="E5" s="214"/>
    </row>
    <row r="6" spans="1:5" ht="15.75">
      <c r="A6" s="215" t="s">
        <v>249</v>
      </c>
      <c r="B6" s="215"/>
      <c r="C6" s="215"/>
      <c r="D6" s="215"/>
      <c r="E6" s="215"/>
    </row>
    <row r="7" ht="13.5" thickBot="1"/>
    <row r="8" spans="1:5" ht="12.75">
      <c r="A8" s="206" t="s">
        <v>161</v>
      </c>
      <c r="B8" s="207"/>
      <c r="C8" s="204" t="s">
        <v>157</v>
      </c>
      <c r="D8" s="205"/>
      <c r="E8" s="216" t="s">
        <v>167</v>
      </c>
    </row>
    <row r="9" spans="1:5" ht="38.25" customHeight="1">
      <c r="A9" s="208"/>
      <c r="B9" s="209"/>
      <c r="C9" s="30" t="s">
        <v>250</v>
      </c>
      <c r="D9" s="31" t="s">
        <v>251</v>
      </c>
      <c r="E9" s="217"/>
    </row>
    <row r="10" spans="1:5" ht="12.75" customHeight="1">
      <c r="A10" s="210" t="s">
        <v>153</v>
      </c>
      <c r="B10" s="200" t="s">
        <v>154</v>
      </c>
      <c r="C10" s="200" t="s">
        <v>155</v>
      </c>
      <c r="D10" s="202" t="s">
        <v>156</v>
      </c>
      <c r="E10" s="217"/>
    </row>
    <row r="11" spans="1:5" ht="13.5" thickBot="1">
      <c r="A11" s="211"/>
      <c r="B11" s="201"/>
      <c r="C11" s="201"/>
      <c r="D11" s="203"/>
      <c r="E11" s="218"/>
    </row>
    <row r="12" spans="1:5" ht="79.5" customHeight="1">
      <c r="A12" s="32" t="s">
        <v>237</v>
      </c>
      <c r="B12" s="108" t="s">
        <v>241</v>
      </c>
      <c r="C12" s="33">
        <v>255</v>
      </c>
      <c r="D12" s="34">
        <v>60</v>
      </c>
      <c r="E12" s="116" t="s">
        <v>254</v>
      </c>
    </row>
    <row r="13" spans="1:5" ht="72">
      <c r="A13" s="32" t="s">
        <v>238</v>
      </c>
      <c r="B13" s="108" t="s">
        <v>243</v>
      </c>
      <c r="C13" s="35">
        <v>400</v>
      </c>
      <c r="D13" s="36">
        <v>400</v>
      </c>
      <c r="E13" s="117" t="s">
        <v>255</v>
      </c>
    </row>
    <row r="14" spans="1:5" ht="84">
      <c r="A14" s="32" t="s">
        <v>239</v>
      </c>
      <c r="B14" s="109" t="s">
        <v>242</v>
      </c>
      <c r="C14" s="37">
        <v>40</v>
      </c>
      <c r="D14" s="38">
        <v>0</v>
      </c>
      <c r="E14" s="110"/>
    </row>
    <row r="15" spans="1:5" ht="86.25" customHeight="1">
      <c r="A15" s="32" t="s">
        <v>240</v>
      </c>
      <c r="B15" s="108" t="s">
        <v>244</v>
      </c>
      <c r="C15" s="35">
        <v>330</v>
      </c>
      <c r="D15" s="36">
        <v>0</v>
      </c>
      <c r="E15" s="111"/>
    </row>
    <row r="16" spans="1:5" ht="122.25" customHeight="1">
      <c r="A16" s="223" t="s">
        <v>257</v>
      </c>
      <c r="B16" s="108" t="s">
        <v>258</v>
      </c>
      <c r="C16" s="35">
        <v>1327.3</v>
      </c>
      <c r="D16" s="36">
        <v>0</v>
      </c>
      <c r="E16" s="111"/>
    </row>
    <row r="17" spans="1:5" ht="123.75" customHeight="1">
      <c r="A17" s="224" t="s">
        <v>256</v>
      </c>
      <c r="B17" s="118" t="s">
        <v>258</v>
      </c>
      <c r="C17" s="119">
        <v>247.8</v>
      </c>
      <c r="D17" s="120">
        <v>0</v>
      </c>
      <c r="E17" s="121"/>
    </row>
    <row r="18" spans="1:5" ht="158.25" customHeight="1" thickBot="1">
      <c r="A18" s="225" t="s">
        <v>259</v>
      </c>
      <c r="B18" s="219" t="s">
        <v>260</v>
      </c>
      <c r="C18" s="220">
        <v>12.5</v>
      </c>
      <c r="D18" s="221">
        <v>0</v>
      </c>
      <c r="E18" s="222"/>
    </row>
    <row r="19" spans="1:5" ht="27" customHeight="1" thickBot="1">
      <c r="A19" s="198" t="s">
        <v>159</v>
      </c>
      <c r="B19" s="199"/>
      <c r="C19" s="39">
        <f>SUM(C12:C18)</f>
        <v>2612.6000000000004</v>
      </c>
      <c r="D19" s="39">
        <f>SUM(D12:D18)</f>
        <v>460</v>
      </c>
      <c r="E19" s="3"/>
    </row>
  </sheetData>
  <sheetProtection/>
  <mergeCells count="12">
    <mergeCell ref="A3:E3"/>
    <mergeCell ref="A4:E4"/>
    <mergeCell ref="A5:E5"/>
    <mergeCell ref="A6:E6"/>
    <mergeCell ref="E8:E11"/>
    <mergeCell ref="A19:B19"/>
    <mergeCell ref="C10:C11"/>
    <mergeCell ref="D10:D11"/>
    <mergeCell ref="C8:D8"/>
    <mergeCell ref="A8:B9"/>
    <mergeCell ref="A10:A11"/>
    <mergeCell ref="B10:B11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2013-11-11T05:52:25Z</cp:lastPrinted>
  <dcterms:created xsi:type="dcterms:W3CDTF">2007-10-25T07:17:21Z</dcterms:created>
  <dcterms:modified xsi:type="dcterms:W3CDTF">2013-11-11T05:52:27Z</dcterms:modified>
  <cp:category/>
  <cp:version/>
  <cp:contentType/>
  <cp:contentStatus/>
</cp:coreProperties>
</file>